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0" rupBuild="25726"/>
  <workbookPr defaultThemeVersion="124226"/>
  <mc:AlternateContent xmlns:mc="http://schemas.openxmlformats.org/markup-compatibility/2006">
    <mc:Choice Requires="x15">
      <x15ac:absPath xmlns:x15ac="http://schemas.microsoft.com/office/spreadsheetml/2010/11/ac" url="C:\Users\01007445\Downloads\"/>
    </mc:Choice>
  </mc:AlternateContent>
  <xr:revisionPtr revIDLastSave="0" documentId="8_{5A02610D-B166-4C5F-8AA1-1B9943297732}" xr6:coauthVersionLast="47" xr6:coauthVersionMax="47" xr10:uidLastSave="{00000000-0000-0000-0000-000000000000}"/>
  <bookViews>
    <workbookView xWindow="-120" yWindow="-120" windowWidth="20730" windowHeight="11160" activeTab="3" xr2:uid="{00000000-000D-0000-FFFF-FFFF00000000}"/>
  </bookViews>
  <sheets>
    <sheet name="MERIDIONAL EXAMES PARTICULAR" sheetId="2" r:id="rId1"/>
    <sheet name="PREPAROS EXAMES" sheetId="1" r:id="rId2"/>
    <sheet name="FAQs" sheetId="5" r:id="rId3"/>
    <sheet name="UNIDADES E HORARIOS" sheetId="6" r:id="rId4"/>
  </sheets>
  <externalReferences>
    <externalReference r:id="rId5"/>
  </externalReferences>
  <definedNames>
    <definedName name="_xlnm._FilterDatabase" localSheetId="0" hidden="1">'MERIDIONAL EXAMES PARTICULAR'!$A$2:$I$151</definedName>
    <definedName name="_xlnm._FilterDatabase" localSheetId="1" hidden="1">'PREPAROS EXAMES'!$A$1:$E$102</definedName>
    <definedName name="_xlnm._FilterDatabase" localSheetId="3" hidden="1">'UNIDADES E HORARIOS'!$A$10:$B$10</definedName>
    <definedName name="CBSELISA">'[1]500062 x 600076'!$1:$1048576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2" l="1"/>
  <c r="E151" i="2" s="1"/>
  <c r="D150" i="2"/>
  <c r="E150" i="2" s="1"/>
  <c r="D149" i="2"/>
  <c r="E149" i="2" s="1"/>
  <c r="D148" i="2"/>
  <c r="E148" i="2" s="1"/>
  <c r="D147" i="2"/>
  <c r="E147" i="2" s="1"/>
  <c r="D146" i="2"/>
  <c r="E146" i="2" s="1"/>
  <c r="D145" i="2"/>
  <c r="E145" i="2" s="1"/>
  <c r="D144" i="2"/>
  <c r="E144" i="2" s="1"/>
  <c r="D143" i="2"/>
  <c r="E143" i="2" s="1"/>
  <c r="D142" i="2"/>
  <c r="E142" i="2" s="1"/>
  <c r="D141" i="2"/>
  <c r="E141" i="2" s="1"/>
  <c r="D140" i="2"/>
  <c r="E140" i="2" s="1"/>
  <c r="D139" i="2"/>
  <c r="E139" i="2" s="1"/>
  <c r="D138" i="2"/>
  <c r="E138" i="2" s="1"/>
  <c r="D137" i="2"/>
  <c r="E137" i="2" s="1"/>
  <c r="D136" i="2"/>
  <c r="E136" i="2" s="1"/>
  <c r="D135" i="2"/>
  <c r="E135" i="2" s="1"/>
  <c r="D134" i="2"/>
  <c r="E134" i="2" s="1"/>
  <c r="D133" i="2"/>
  <c r="E133" i="2" s="1"/>
  <c r="D132" i="2"/>
  <c r="E132" i="2" s="1"/>
  <c r="D131" i="2"/>
  <c r="E131" i="2" s="1"/>
  <c r="D130" i="2"/>
  <c r="E130" i="2" s="1"/>
  <c r="D129" i="2"/>
  <c r="E129" i="2" s="1"/>
  <c r="D128" i="2"/>
  <c r="E128" i="2" s="1"/>
  <c r="D127" i="2"/>
  <c r="E127" i="2" s="1"/>
  <c r="D126" i="2"/>
  <c r="E126" i="2" s="1"/>
  <c r="D125" i="2"/>
  <c r="E125" i="2" s="1"/>
  <c r="D124" i="2"/>
  <c r="E124" i="2" s="1"/>
  <c r="D123" i="2"/>
  <c r="E123" i="2" s="1"/>
  <c r="D122" i="2"/>
  <c r="E122" i="2" s="1"/>
  <c r="D121" i="2"/>
  <c r="E121" i="2" s="1"/>
  <c r="D120" i="2"/>
  <c r="E120" i="2" s="1"/>
  <c r="D119" i="2"/>
  <c r="E119" i="2" s="1"/>
  <c r="D118" i="2"/>
  <c r="E118" i="2" s="1"/>
  <c r="D117" i="2"/>
  <c r="E117" i="2" s="1"/>
  <c r="D116" i="2"/>
  <c r="E116" i="2" s="1"/>
  <c r="D115" i="2"/>
  <c r="E115" i="2" s="1"/>
  <c r="D114" i="2"/>
  <c r="E114" i="2" s="1"/>
  <c r="D113" i="2"/>
  <c r="E113" i="2" s="1"/>
  <c r="D112" i="2"/>
  <c r="E112" i="2" s="1"/>
  <c r="D111" i="2"/>
  <c r="E111" i="2" s="1"/>
  <c r="D110" i="2"/>
  <c r="E110" i="2" s="1"/>
  <c r="D109" i="2"/>
  <c r="E109" i="2" s="1"/>
  <c r="D108" i="2"/>
  <c r="E108" i="2" s="1"/>
  <c r="D107" i="2"/>
  <c r="E107" i="2" s="1"/>
  <c r="D106" i="2"/>
  <c r="E106" i="2" s="1"/>
  <c r="D105" i="2"/>
  <c r="E105" i="2" s="1"/>
  <c r="D104" i="2"/>
  <c r="E104" i="2" s="1"/>
  <c r="D103" i="2"/>
  <c r="E103" i="2" s="1"/>
  <c r="D102" i="2"/>
  <c r="E102" i="2" s="1"/>
  <c r="D101" i="2"/>
  <c r="E101" i="2" s="1"/>
  <c r="D100" i="2"/>
  <c r="E100" i="2" s="1"/>
  <c r="D99" i="2"/>
  <c r="E99" i="2" s="1"/>
  <c r="D98" i="2"/>
  <c r="E98" i="2" s="1"/>
  <c r="D97" i="2"/>
  <c r="E97" i="2" s="1"/>
  <c r="D96" i="2"/>
  <c r="E96" i="2" s="1"/>
  <c r="D95" i="2"/>
  <c r="E95" i="2" s="1"/>
  <c r="D94" i="2"/>
  <c r="E94" i="2" s="1"/>
  <c r="D93" i="2"/>
  <c r="E93" i="2" s="1"/>
  <c r="D92" i="2"/>
  <c r="E92" i="2" s="1"/>
  <c r="D91" i="2"/>
  <c r="E91" i="2" s="1"/>
  <c r="D90" i="2"/>
  <c r="E90" i="2" s="1"/>
  <c r="D89" i="2"/>
  <c r="E89" i="2" s="1"/>
  <c r="D88" i="2"/>
  <c r="E88" i="2" s="1"/>
  <c r="D87" i="2"/>
  <c r="E87" i="2" s="1"/>
  <c r="D86" i="2"/>
  <c r="E86" i="2" s="1"/>
  <c r="D85" i="2"/>
  <c r="E85" i="2" s="1"/>
  <c r="D84" i="2"/>
  <c r="E84" i="2" s="1"/>
  <c r="D83" i="2"/>
  <c r="E83" i="2" s="1"/>
  <c r="D82" i="2"/>
  <c r="E82" i="2" s="1"/>
  <c r="D81" i="2"/>
  <c r="E81" i="2" s="1"/>
  <c r="D80" i="2"/>
  <c r="E80" i="2" s="1"/>
  <c r="D79" i="2"/>
  <c r="E79" i="2" s="1"/>
  <c r="D78" i="2"/>
  <c r="E78" i="2" s="1"/>
  <c r="D77" i="2"/>
  <c r="E77" i="2" s="1"/>
  <c r="D76" i="2"/>
  <c r="E76" i="2" s="1"/>
  <c r="D75" i="2"/>
  <c r="E75" i="2" s="1"/>
  <c r="D74" i="2"/>
  <c r="E74" i="2" s="1"/>
  <c r="D73" i="2"/>
  <c r="E73" i="2" s="1"/>
  <c r="D72" i="2"/>
  <c r="E72" i="2" s="1"/>
  <c r="D71" i="2"/>
  <c r="E71" i="2" s="1"/>
  <c r="D70" i="2"/>
  <c r="E70" i="2" s="1"/>
  <c r="D69" i="2"/>
  <c r="E69" i="2" s="1"/>
  <c r="D68" i="2"/>
  <c r="E68" i="2" s="1"/>
  <c r="D67" i="2"/>
  <c r="E67" i="2" s="1"/>
  <c r="D66" i="2"/>
  <c r="E66" i="2" s="1"/>
  <c r="D65" i="2"/>
  <c r="E65" i="2" s="1"/>
  <c r="D64" i="2"/>
  <c r="E64" i="2" s="1"/>
  <c r="D63" i="2"/>
  <c r="E63" i="2" s="1"/>
  <c r="D62" i="2"/>
  <c r="E62" i="2" s="1"/>
  <c r="D61" i="2"/>
  <c r="E61" i="2" s="1"/>
  <c r="D60" i="2"/>
  <c r="E60" i="2" s="1"/>
  <c r="D59" i="2"/>
  <c r="E59" i="2" s="1"/>
  <c r="D58" i="2"/>
  <c r="E58" i="2" s="1"/>
  <c r="D57" i="2"/>
  <c r="E57" i="2" s="1"/>
  <c r="D56" i="2"/>
  <c r="E56" i="2" s="1"/>
  <c r="D55" i="2"/>
  <c r="E55" i="2" s="1"/>
  <c r="D54" i="2"/>
  <c r="E54" i="2" s="1"/>
  <c r="D53" i="2"/>
  <c r="E53" i="2" s="1"/>
  <c r="D52" i="2"/>
  <c r="E52" i="2" s="1"/>
  <c r="D51" i="2"/>
  <c r="E51" i="2" s="1"/>
  <c r="D50" i="2"/>
  <c r="E50" i="2" s="1"/>
  <c r="D49" i="2"/>
  <c r="E49" i="2" s="1"/>
  <c r="D48" i="2"/>
  <c r="E48" i="2" s="1"/>
  <c r="D47" i="2"/>
  <c r="E47" i="2" s="1"/>
  <c r="D46" i="2"/>
  <c r="E46" i="2" s="1"/>
  <c r="D45" i="2"/>
  <c r="E45" i="2" s="1"/>
  <c r="D44" i="2"/>
  <c r="E44" i="2" s="1"/>
  <c r="D43" i="2"/>
  <c r="E43" i="2" s="1"/>
  <c r="D42" i="2"/>
  <c r="E42" i="2" s="1"/>
  <c r="D41" i="2"/>
  <c r="E41" i="2" s="1"/>
  <c r="D40" i="2"/>
  <c r="E40" i="2" s="1"/>
  <c r="D39" i="2"/>
  <c r="E39" i="2" s="1"/>
  <c r="D38" i="2"/>
  <c r="E38" i="2" s="1"/>
  <c r="D37" i="2"/>
  <c r="E37" i="2" s="1"/>
  <c r="D36" i="2"/>
  <c r="E36" i="2" s="1"/>
  <c r="D35" i="2"/>
  <c r="E35" i="2" s="1"/>
  <c r="D34" i="2"/>
  <c r="E34" i="2" s="1"/>
  <c r="D33" i="2"/>
  <c r="E33" i="2" s="1"/>
  <c r="D32" i="2"/>
  <c r="E32" i="2" s="1"/>
  <c r="D31" i="2"/>
  <c r="E31" i="2" s="1"/>
  <c r="D30" i="2"/>
  <c r="E30" i="2" s="1"/>
  <c r="D29" i="2"/>
  <c r="E29" i="2" s="1"/>
  <c r="D28" i="2"/>
  <c r="E28" i="2" s="1"/>
  <c r="D27" i="2"/>
  <c r="E27" i="2" s="1"/>
  <c r="D26" i="2"/>
  <c r="E26" i="2" s="1"/>
  <c r="D25" i="2"/>
  <c r="E25" i="2" s="1"/>
  <c r="D24" i="2"/>
  <c r="E24" i="2" s="1"/>
  <c r="D23" i="2"/>
  <c r="E23" i="2" s="1"/>
  <c r="D22" i="2"/>
  <c r="E22" i="2" s="1"/>
  <c r="D21" i="2"/>
  <c r="E21" i="2" s="1"/>
  <c r="D20" i="2"/>
  <c r="E20" i="2" s="1"/>
  <c r="D19" i="2"/>
  <c r="E19" i="2" s="1"/>
  <c r="D18" i="2"/>
  <c r="E18" i="2" s="1"/>
  <c r="D17" i="2"/>
  <c r="E17" i="2" s="1"/>
  <c r="D16" i="2"/>
  <c r="E16" i="2" s="1"/>
  <c r="D15" i="2"/>
  <c r="E15" i="2" s="1"/>
  <c r="D14" i="2"/>
  <c r="E14" i="2" s="1"/>
  <c r="D13" i="2"/>
  <c r="E13" i="2" s="1"/>
  <c r="D12" i="2"/>
  <c r="E12" i="2" s="1"/>
  <c r="D11" i="2"/>
  <c r="E11" i="2" s="1"/>
  <c r="D10" i="2"/>
  <c r="E10" i="2" s="1"/>
  <c r="D9" i="2"/>
  <c r="E9" i="2" s="1"/>
  <c r="D8" i="2"/>
  <c r="E8" i="2" s="1"/>
  <c r="D4" i="2"/>
  <c r="E4" i="2" s="1"/>
  <c r="D3" i="2"/>
  <c r="E3" i="2" s="1"/>
</calcChain>
</file>

<file path=xl/sharedStrings.xml><?xml version="1.0" encoding="utf-8"?>
<sst xmlns="http://schemas.openxmlformats.org/spreadsheetml/2006/main" count="877" uniqueCount="500">
  <si>
    <t>NOME_PROCEDIMENTO</t>
  </si>
  <si>
    <t>PREPARO</t>
  </si>
  <si>
    <t>Densitometria óssea (um segmento)</t>
  </si>
  <si>
    <t>MERIDIONAL</t>
  </si>
  <si>
    <t>Mamografia convencional bilateral</t>
  </si>
  <si>
    <t>Mamografia Digital Bilateral</t>
  </si>
  <si>
    <t>Punção ou Biópsia Mamária Percutânea por Agulha Fina Orientada por Imagem (Já Inclui o Exame de Base)</t>
  </si>
  <si>
    <t>Densitometria óssea - 2 segmentos (coluna e fêmur)</t>
  </si>
  <si>
    <t>Punção ou Biópsia Mamária Percutânea por Agulha Fina Orientada por Esterotaxia (Não Inclui Exame de Base)</t>
  </si>
  <si>
    <t>Biopsia Percutânea de Fragmento Mamário Por Agulha Grossa (Core Biopsy) Orientada Por US (Não Inclui o Exame de base)</t>
  </si>
  <si>
    <t>Glândulas salivares (todas)</t>
  </si>
  <si>
    <t>US Torácico extracardíaco</t>
  </si>
  <si>
    <t>Ecodoppler transesofagico</t>
  </si>
  <si>
    <t>US Mamaria</t>
  </si>
  <si>
    <t>US Abdome Total (Inclui Pelve)</t>
  </si>
  <si>
    <t>US Abdome Superior (Fígado, Vias Biliares, Baço, Pâncreas, Vesícula)</t>
  </si>
  <si>
    <t>US Aparelho Urinário Feminino (Rins, Ureteres, Bexiga)</t>
  </si>
  <si>
    <t>US Aparelho Urinário Masculino (Rins, Ureter, Bexiga)</t>
  </si>
  <si>
    <t>US Abdomen Inferior Masculino (Bexiga, Próstata e Vesículas)</t>
  </si>
  <si>
    <t>US Abdomen Inferior Feminino ( Bexiga, Útero, Ovários e Anexos)</t>
  </si>
  <si>
    <t>US Órgão Superficiais (Tireóide, Escroto, Pênis , Crânio)</t>
  </si>
  <si>
    <t>US Estruturas Superficiais (Cervical, Axila, Músculo, Tendão, etc)</t>
  </si>
  <si>
    <t>US Articulações (Pé, Tornozelo, Joelho, Mão, Punho, Ombro, Cotovelo)</t>
  </si>
  <si>
    <t>US Obstétrica</t>
  </si>
  <si>
    <t>US Obstétrica: com doppler colorido</t>
  </si>
  <si>
    <t>US Obstétrica com Translucência Nucal</t>
  </si>
  <si>
    <t>US Obstétrica Morfológica</t>
  </si>
  <si>
    <t>US Obstétrica Gemelar: Cada Feto</t>
  </si>
  <si>
    <t>US Obstétrica Gemelar com doppler: Cada Feto</t>
  </si>
  <si>
    <t>US Obstétrica: 1º Trimestre (Endovaginal)</t>
  </si>
  <si>
    <t>US Endovaginal - Não Gestante</t>
  </si>
  <si>
    <t>US Endovaginal / Controle de Ovulação (3 ou mais exames)</t>
  </si>
  <si>
    <t>US Próstata Via Transretal (Inclui Abdomem Inferior Masculino)</t>
  </si>
  <si>
    <t>US Doppler Colorido Transcraniana ou Transfontanela</t>
  </si>
  <si>
    <t>Ecodoppler carotidas</t>
  </si>
  <si>
    <t>Doppler Colorido ( Não inclui o exame base)</t>
  </si>
  <si>
    <t>Doppler colorido de aorta e artérias renais</t>
  </si>
  <si>
    <t>Doppler colorido de aorta e ilíacas</t>
  </si>
  <si>
    <t>Doppler colorido de artérias viscerais (mesentéricas superior e inferior e tronco celíaco)</t>
  </si>
  <si>
    <t>Doppler colorido de veia cava superior ou inferior</t>
  </si>
  <si>
    <t>Doppler colorido arterial de membro superior - unilateral</t>
  </si>
  <si>
    <t>Doppler colorido venoso de membro superior - unilateral</t>
  </si>
  <si>
    <t>Doppler colorido arterial de membro inferior - unilateral</t>
  </si>
  <si>
    <t>Doppler colorido venoso de membro inferior - unilateral</t>
  </si>
  <si>
    <t>US Obstétrica - Com perfil Biofísico Fetal</t>
  </si>
  <si>
    <t>US Próstata Via Abdominal</t>
  </si>
  <si>
    <t>US Aparelho Urinário (Rins, Ureter e Bexiga)</t>
  </si>
  <si>
    <t>US Próstata Transretal com Biópsia - Até 8 Fragmentos</t>
  </si>
  <si>
    <t>TC Crânio ou Sela Tursica ou Orbitas</t>
  </si>
  <si>
    <t>TC Mastoides ou Orelhas</t>
  </si>
  <si>
    <t>TC Face ou Seios da Face</t>
  </si>
  <si>
    <t>TC Articulações Temporomandibulares</t>
  </si>
  <si>
    <t>TC Pescoço (Partes Moles, Laringe, Tireóide, Faringe)</t>
  </si>
  <si>
    <t>TC Tórax</t>
  </si>
  <si>
    <t>TC Abdome Total (Abdome Superior, Pelve e Retroperitônio)</t>
  </si>
  <si>
    <t>TC Abdomen Superior</t>
  </si>
  <si>
    <t>TC Bacia ou Pelve ou Quadril</t>
  </si>
  <si>
    <t>TC Coluna Cervical ou Dorsal ou Lombar</t>
  </si>
  <si>
    <t>TC Coluna - Segmento Adicional 1</t>
  </si>
  <si>
    <t>TC Articulação (Ombro, Cotovelo, Punho, Joelho, Pé, Tornozelo, etc)</t>
  </si>
  <si>
    <t>TC Segmentos Apendiculares (Braço, Antebraço, Coxa , Perna)</t>
  </si>
  <si>
    <t>Angio TC ( Crânio ou Pescoço ou Torax ou Abdome Superior ou Pelve) Arterial ou Venosa</t>
  </si>
  <si>
    <t>Angio TC Aorta Torácica</t>
  </si>
  <si>
    <t>Angio TC Aorta Abdominal</t>
  </si>
  <si>
    <t>Tomomielografia até Três Segmentos (Acrescentar a TC de Coluna )</t>
  </si>
  <si>
    <t>RM Crânio ou Encéfalo</t>
  </si>
  <si>
    <t>RM Sela Túrcica (Hipófise)</t>
  </si>
  <si>
    <t>RM Base do Crânio</t>
  </si>
  <si>
    <t>RM Perfusão Cerebral Por RM</t>
  </si>
  <si>
    <t>Espectroscopia por RM</t>
  </si>
  <si>
    <t>RM Orbita Bilateral</t>
  </si>
  <si>
    <t>RM Ossos Temporais Bilateral</t>
  </si>
  <si>
    <t>RM Face (Inclui Seios da Face)</t>
  </si>
  <si>
    <t>RM Articulação Temporomandibular (Bilateral)</t>
  </si>
  <si>
    <t>RM Pescoço (Nasofaringe, Orofaringe, Laringe, Traquéia, Tireóide)</t>
  </si>
  <si>
    <t>RM Tórax (Mediastino, Pulmão, Parede Torácica)</t>
  </si>
  <si>
    <t>RM Cardiaca- Morfológica e Funcional</t>
  </si>
  <si>
    <t>RM Cardiaca - Morfológico e Funcional + Perfusão + Estresse</t>
  </si>
  <si>
    <t>RM Cardiaca - Morfológica e Funcional + Perfusão + Viabilidade Miocárdica</t>
  </si>
  <si>
    <t>RM Mama (Unilateral)</t>
  </si>
  <si>
    <t>RM Abdomen Superior (Fígado, Pâncreas, Baço, Rins, Supra- Renal)</t>
  </si>
  <si>
    <t>RM Pelve ou Próstata (Não Inclui Articulações Coxofemorais)</t>
  </si>
  <si>
    <t>RM Fetal</t>
  </si>
  <si>
    <t>RM Pênis</t>
  </si>
  <si>
    <t>RM Bolsa Escrotal</t>
  </si>
  <si>
    <t>RM Coluna Cervical ou Dorsal ou Lombar</t>
  </si>
  <si>
    <t>RM Plexo Braquial ou Lombossacral</t>
  </si>
  <si>
    <t>RM Membro Superior Unilateral (Não Inclui Mão e Articulação)</t>
  </si>
  <si>
    <t>RM Mão (Não Inclui Punho)</t>
  </si>
  <si>
    <t>RM Bacia (Articulações Sacro Ilíacas)</t>
  </si>
  <si>
    <t>RM Coxa Direita (Unilateral)</t>
  </si>
  <si>
    <t>RM Perna (Unilateral)</t>
  </si>
  <si>
    <t>RM Pé (Antepé) - Unilateral (Não Inclui Tornozelo)</t>
  </si>
  <si>
    <t>RM Cotovelo ou Punho ou Joelho ou Ombro ou Quadril ou Tornozelo (Unilateral)</t>
  </si>
  <si>
    <t>Angio RM Venosa de Pescoço</t>
  </si>
  <si>
    <t>Angio RM de Aorta Torácica</t>
  </si>
  <si>
    <t>Angio RM de Aorta Abdominal</t>
  </si>
  <si>
    <t>Colangioressonância</t>
  </si>
  <si>
    <t>RM Mama (Bilateral)</t>
  </si>
  <si>
    <t>Angio RM Arterial de Crânio</t>
  </si>
  <si>
    <t>Angio RM Venosa de Crânio</t>
  </si>
  <si>
    <t>Angio RM Venosa de Membro Inferior</t>
  </si>
  <si>
    <t>Angio RM Arterial de Pelve</t>
  </si>
  <si>
    <t>Angio RM Arterial de Pescoço</t>
  </si>
  <si>
    <t>GRUPO</t>
  </si>
  <si>
    <t>CODIGO</t>
  </si>
  <si>
    <t xml:space="preserve">
- Não possui preparo;
Condutas
- Chegar 15 minutos antes do horÁrio agendado;
- Pedido médico e/ou guia liberada ou autorização do plano sem prestador;
- Documentos (RG, CPF e Cartão do ConvÊnio);
- Trazer exames anteriores (se houver).
</t>
  </si>
  <si>
    <t>ORIENTAçõES
- Não possui preparo;
Condutas
- Chegar 15 minutos antes do horÁrio agendado;
- Pedido médico e/ou guia liberada ou autorização do plano sem prestador;
- Documentos (RG, CPF e Cartão do ConvÊnio);
- Trazer exames anteriores (se houver).</t>
  </si>
  <si>
    <t xml:space="preserve">ORIENTAçõES
Preparo
- Não possui preparo;
Condutas
- Chegar 15 minutos antes do horÁrio agendado
- Pedido médico e/ou guia liberada ou autorização do plano sem prestador;
- Documentos (RG, CPF e Cartão do ConvÊnio);
- Paciente a partir de 40 anos obrigatoriamente deverÁ trazer o resultado de MAMOGRAFIA (com data inferior a 1 ano de realização). Caso paciente não possua deverÁ realizar MAMOGRAFIA para posteriormente realizar USG de MAMAS.
- Paciente com idade inferior a 40 anos não se torna obrigatório a apresentação da MAMOGRAFIA. Mas caso possua exame anterior da região é importante apresentar no dia da realização do exame, para estudo comparativo.
</t>
  </si>
  <si>
    <t>ORIENTAçõES
Preparo
-Não necessita de jejum.
- Tomar 5 copos de Água e não urinar.
Condutas
- Chegar 15 minutos antes do horÁrio agendado;
- Pedido médico e/ou guia liberada ou autorização do plano sem prestador;
- Documentos (RG, CPF e Cartão do ConvÊnio);
- Trazer exames anteriores (se houver).</t>
  </si>
  <si>
    <t>ORIENTAçõES
Preparo
-Não necessita de preparo.
Condutas
- Chegar 15 minutos antes do horÁrio agendado;
- Pedido médico e/ou guia liberada ou autorização do plano sem prestador;
- Documentos (RG, CPF e Cartão do ConvÊnio);
- Trazer exames anteriores (se houver).</t>
  </si>
  <si>
    <t>ORIENTAçõES
- Não possui preparo;
Condutas
- Chegar 15 minutos antes do horÁrio agendado;
- Pedido médico e/ou guia liberada ou autorização do plano sem prestador;
- Documentos (RG, CPF e Cartão do ConvÊnio);
- Trazer exames anteriores (se houver).</t>
  </si>
  <si>
    <t xml:space="preserve">ORIENTAçõES
- Não possui preparo;
Condutas
- Chegar 15 minutos antes do horÁrio agendado;
- Pedido médico e/ou guia liberada ou autorização do plano sem prestador;
- Documentos (RG, CPF e Cartão do ConvÊnio);
- Trazer exames anteriores (se houver).
</t>
  </si>
  <si>
    <t xml:space="preserve">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</si>
  <si>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</si>
  <si>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PREPARO DO EXAME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</si>
  <si>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</si>
  <si>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 RESSONâNCIA MAGNéTICA DO CORAçãO COM ESTRESSE FARMACOLóGICO:
OBS: PACIENTES ALéRGICOS à CORANTES NãO PODEM REALIZAR RM CORAçãO COM ESTRESSE.
-Chegar com 30 minutos de antecedÊncia ao horÁrio agendado.
-Jejum de 06 horas para alimentos sólidos, e 2 horas para líquido antes do exame. Caso o exame seja com sedação serÁ 08 horas de jejum absoluto (inclusive Água).
- Trazer o pedido médico, documento de identificação, e o último exame de sangue com dosagem de CREATININA.
-Trazer os exames cardiológicos prévios como: cateterismo, relatório de cirurgia cardíaca, eletrocardiograma, ecocardiograma, angiotomografia de artérias coronÁrias, teste ergométrico, cintilografia miocÁrdica, etc.
-Não realizar nenhum tipo de atividade física ou fisioterapia no dia ANTES do exames, posteriormente não tem contraindicação.
-IMPORTANTE:Não ingerir nenhuma substância que contenha CAFEíNA em sua composição por pelo menos 24 horas antes do exame (como café, chocolate, refrigerantes, chÁs, etc) e medicamentos como Neosaldina , Dorflex, Tandrilax, etc.
-Com autorização de seu médico, não tomar no dia do exame, medicamentos vasodilatadores do tipo nitratos (Isordil, Monocordil, Isocord, Nitraderm, Nitrodisc, Persantim, Sustrate, etc), bloqueadores do canal de cÁlcio (como amlodipina, nitrendipina, diltiazem, verapamil, etc); Beta-bloqueadores (Atenolol, Metoprolol, Propranolol, Caverdilol, Bisoprolol); Aminofilina (Teolong, Bamifix).
-Não fumar no dia do exame.
-Paciente deverÁ vir acompanhado.
-Pacientes diabéticos deverÁ tomar seus remédios para diabetes somente após a realização do exame.
-IMPORTANTE:Trazer receita médica, ou a caixa dos medicamentos que utiliza.
-Os cabelos devem estar secos, sem creme ou gel.
-Não usar óleo ou hidratante corporal.
-Não usar maquiagem;
Entrega de Resultado: 05 dias úteis.
ATENçãO - Contra Indicações / Restrições:
-PACIENTES ALéRGICOS à CORANTES NãO PODEM REALIZAR RM CORAçãO COM ESTRESSE.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PREPARO DO EXAME - RESSONâNCIA MAGNéTICA DO CORAçãO SEM ESTRESSE FARMACOLóGICO:
-Chegar com 1 hora (60 minutos) de antecedÊncia ao horÁrio agendado.
-Jejum absoluto de 02 horas antes do exame, caso o exame seja com sedação serÁ 08 horas de jejum absoluto.
-Trazer os exames cardiológicos prévios como: cateterismo, relatório de cirurgia cardíaca, eletrocardiograma, ecocardiograma, angiotomografia de artérias coronÁrias, teste ergométrico, cintilografia miocÁrdica, etc.
-Não usar óleo ou hidratante corporal.
-Não usar maquiagem;
Entrega de Resultado: 05 dias úteis.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</si>
  <si>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 RESSONâNCIA MAGNéTICA DO CORAçãO COM ESTRESSE FARMACOLóGICO:
OBS: PACIENTES ALéRGICOS à CORANTES NãO PODEM REALIZAR RM CORAçãO COM ESTRESSE.
-Chegar com 30 minutos de antecedÊncia ao horÁrio agendado.
-Jejum de 06 horas para alimentos sólidos, e 2 horas para líquido antes do exame. Caso o exame seja com sedação serÁ 08 horas de jejum absoluto (inclusive Água).
- Trazer o pedido médico, documento de identificação, e o último exame de sangue com dosagem de CREATININA.
-Trazer os exames cardiológicos prévios como: cateterismo, relatório de cirurgia cardíaca, eletrocardiograma, ecocardiograma, angiotomografia de artérias coronÁrias, teste ergométrico, cintilografia miocÁrdica, etc.
-Não realizar nenhum tipo de atividade física ou fisioterapia no dia ANTES do exames, posteriormente não tem contraindicação.
-IMPORTANTE:Não ingerir nenhuma substância que contenha CAFEíNA em sua composição por pelo menos 24 horas antes do exame (como café, chocolate, refrigerantes, chÁs, etc) e medicamentos como Neosaldina , Dorflex, Tandrilax, etc.
-Com autorização de seu médico, não tomar no dia do exame, medicamentos vasodilatadores do tipo nitratos (Isordil, Monocordil, Isocord, Nitraderm, Nitrodisc, Persantim, Sustrate, etc), bloqueadores do canal de cÁlcio (como amlodipina, nitrendipina, diltiazem, verapamil, etc); Beta-bloqueadores (Atenolol, Metoprolol, Propranolol, Caverdilol, Bisoprolol); Aminofilina (Teolong, Bamifix).
-Não fumar no dia do exame.
-Paciente deverÁ vir acompanhado.
-Pacientes diabéticos deverÁ tomar seus remédios para diabetes somente após a realização do exame.
-IMPORTANTE:Trazer receita médica, ou a caixa dos medicamentos que utiliza.
-Os cabelos devem estar secos, sem creme ou gel.
-Não usar óleo ou hidratante corporal.
-Não usar maquiagem;
Entrega de Resultado: 05 dias úteis.
ATENçãO - Contra Indicações / Restrições:
-PACIENTES ALéRGICOS à CORANTESNãO PODEMREALIZAR RM CORAçãOCOMESTRESSE.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PREPARO DO EXAME - RESSONâNCIA MAGNéTICA DO CORAçãO SEM ESTRESSE FARMACOLóGICO:
-Chegar com 1 hora (60 minutos) de antecedÊncia ao horÁrio agendado.
-Jejum absoluto de 02 horas antes do exame, caso o exame seja com sedação serÁ 08 horas de jejum absoluto.
-Trazer os exames cardiológicos prévios como: cateterismo, relatório de cirurgia cardíaca, eletrocardiograma, ecocardiograma, angiotomografia de artérias coronÁrias, teste ergométrico, cintilografia miocÁrdica, etc.
-Não usar óleo ou hidratante corporal.
-Não usar maquiagem;
Entrega de Resultado: 05 dias úteis.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</si>
  <si>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 xml:space="preserve">PREPARO DO EXAME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</si>
  <si>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</si>
  <si>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</si>
  <si>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1 hora (60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</si>
  <si>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
ORIENTAçõES
Preparo
- Não possui preparo;
Condutas
- Chegar 15 minutos antes do horÁrio agendado;
- Pedido médico e/ou guia liberada ou autorização do plano sem prestador;
- Documentos (RG, CPF e Cartão do ConvÊnio);
- Trazer exames anteriores (se houver).
ObsVerificar detalhadamente se o procedimento é comum ou com doppler.
</t>
  </si>
  <si>
    <t xml:space="preserve">
ORIENTAçõES
Preparo
- Não possui preparo;
Condutas
- Chegar 15 minutos antes do horÁrio agendado;
- Pedido médico e/ou guia liberada ou autorização do plano sem prestador;
- Documentos (RG, CPF e Cartão do ConvÊnio);
- Trazer exames anteriores (se houver).
ObsVerificar detalhadamente com quantas semanas de gestação a paciente estÁ, se o procedimento é comum ou com doppler.
</t>
  </si>
  <si>
    <t xml:space="preserve">
ORIENTAçõES
Preparo
 - Não possui jejum;
- Tomar 5 copos de Água; Para realizar o exame o paciente tem que estar com a bexiga cheia.
Condutas
- Chegar 15 minutos antes do horÁrio agendado;
- Pedido médico e/ou guia liberada ou autorização do plano sem prestador;
- Documentos (RG, CPF e Cartão do ConvÊnio);
- Trazer exames anteriores (se houver).
</t>
  </si>
  <si>
    <t xml:space="preserve">PREPARO DO EXAME
Chegar com mínimo 30 minutos de antecedÊncia ao horÁrio marcado.
- Jejum sólido de 04 horas antes do exame, ao chegar na clínica encher a bexiga. Caso o exame seja com sedação serÁ 08 horas de jejum absoluto (Inclusive Água).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</si>
  <si>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</si>
  <si>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ORIENTAçõES
Restrição
- Procedimento realizado somente de 21 a 24 semanas de gestação.
- Não possui preparo;
Condutas
- Chegar 15 minutos antes do horÁrio agendado;
- Pedido médico e/ou guia liberada ou autorização do plano sem prestador;
- Documentos (RG, CPF e Cartão do ConvÊnio);
- Trazer exames anteriores (se houver).
ObsxVerificar detalhadamente com quantas semanas de gestação a paciente estÁ, se o procedimento é comum ou com doppler.</t>
  </si>
  <si>
    <t xml:space="preserve">
ORIENTAçõES
Preparo
- Não possui preparo;
Condutas
- Chegar 15 minutos antes do horÁrio agendado;
- Pedido médico e/ou guia liberada ou autorização do plano sem prestador;
- Documentos (RG, CPF e Cartão do ConvÊnio);
- Trazer exames anteriores (se houver).
x
</t>
  </si>
  <si>
    <t>; color: #ff0000
ORIENTAçõES
Restrição
- Realizar o exame 10 dias antes da menstruação.
- Não possui preparo;
Condutas
- Chegar 15 minutos antes do horÁrio agendado;
- Pedido médico e/ou guia liberada ou autorização do plano sem prestador;
- Documentos (RG, CPF e Cartão do ConvÊnio);
- Trazer exames anteriores (se houver).
x</t>
  </si>
  <si>
    <t xml:space="preserve">
ATENçãO AS ORIENTAçõES ABAIXO !
Preparo
-Não possui preparo;
Condutas
-Chegar 15 minutos antes do horÁrio agendado;
- Pedido médico e/ou guia liberada ou autorização do plano sem prestador;
- Documentos (RG, CPF e Cartão do ConvÊnio);
- Levar exames anteriores (RX, TC, US, RM).
Obs:Verificar detalhadamente se o procedimento é comum ou com doppler.</t>
  </si>
  <si>
    <t xml:space="preserve">
ORIENTAçõES
Restrições
x- Realizamos o exame SOMENTE em crianças de até 1 anox.
x- Não Realizamos em adultos.
ObsxVerificar detalhadamente se o procedimento é comum ou com doppler.
- Não possui preparo;
Condutas
- Chegar 15 minutos antes do horÁrio agendado;
- Pedido médico e/ou guia liberada ou autorização do plano sem prestador;
- Documentos (RG, CPF e Cartão do ConvÊnio);
- Trazer exames anteriores (se houver).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</si>
  <si>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</si>
  <si>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</si>
  <si>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ORIENTAçõES
- Não possui preparo;
Condutas
- Chegar 15 minutos antes do horÁrio agendado;
- Pedido médico e/ou guia liberada ou autorização do plano sem prestador;
- Documentos (RG, CPF e Cartão do ConvÊnio);
- Trazer exames anteriores (se houver).</t>
  </si>
  <si>
    <t xml:space="preserve">
ORIENTAçõES
Restrição
- Procedimento realizado somente até as 13 semanas de gestação.
Preparo
- Não possui preparo;
Condutas
- Chegar 15 minutos antes do horÁrio agendado;
- Pedido médico e/ou guia liberada ou autorização do plano sem prestador;
- Documentos (RG, CPF e Cartão do ConvÊnio);
- Trazer exames anteriores (se houver).
Obs xVerificar detalhadamente com quantas semanas de gestação a paciente estÁ, se o procedimento é comum ou com doppler.</t>
  </si>
  <si>
    <t xml:space="preserve">
ORIENTAçõES
xPreparo
x- Não necessita de jejum.
- Tomar 5 copos de Água e não urinar. (Paciente renal crônico não necessita tomar Água e reter urina)
xCondutas
- Chegar 15 minutos antes do horÁrio agendado;
- Pedido médico e/ou guia liberada ou autorização do plano sem prestador;
- Documentos (RG, CPF e Cartão do ConvÊnio);
- Trazer exames anteriores (se houver).
</t>
  </si>
  <si>
    <t xml:space="preserve">
ORIENTAçõES
- Não possui preparo;
Condutas
- Chegar 15 minutos antes do horÁrio agendado;
- Pedido médico e/ou guia liberada ou autorização do plano sem prestador;
- Documentos (RG, CPF e Cartão do ConvÊnio);
- Trazer exames anteriores (se houver).
x
ObsxVerificar detalhadamente se o procedimento é comum ou com doppler.</t>
  </si>
  <si>
    <t xml:space="preserve">ORIENTAçõES
Preparo Adulto:
- às 18:00 horas do dia anterior ao exame, tomar 2 comprimidos de Luftal;
- No dia do exame ficar 06 horas em jejum absoluto.
Preparo Criança de 2 anos a 12 anos:
- às 18:00 horas do dia anterior ao exame, tomar 1 gota de Luftal por kg;
- No dia do exame 04 horas de jejum absoluto.
Condutas
- Chegar 15 minutos antes do horÁrio agendado;
- Pedido médico e/ou guia liberada ou autorização do plano sem prestador;
- Documentos (RG, CPF e Cartão do ConvÊnio);
- Trazer exames anteriores (se houver)..
</t>
  </si>
  <si>
    <t>Segue preparo:
A. Não fazer uso de cÁlcio no dia do exame, caso faça
uso rotineiro desta medicação.
B. Contraste podem alterar o resultado de sua
densitometria. Portanto, não pode ser utilizado em qualquer outro
exame/procedimento hÁ menos de 07 dias de sua Densitometria.
C. Venha com roupas leves, sem nenhum metal* como
fechos, botões, zíperes, correntes, etc&amp;hellip;, inclusive em roupas íntimas.
D. Jejum total de 8 horas, inclusive de Água;
E. *Não realizar atividade física 24 horas antes do
exame;
Solicitamos ainda, chegar 20 minutos antes de
seu horÁrio agendado.</t>
  </si>
  <si>
    <t xml:space="preserve">Segue preparo:
A. Não fazer uso de cÁlcio no dia do exame, caso faça uso rotineiro desta medicação.
B. Contraste podem alterar o resultado de sua densitometria. Portanto, não pode ser utilizado em qualquer outro exame/procedimento hÁ menos de 07 dias de sua Densitometria.
C. Venha com roupas leves, sem nenhum metal* como fechos, botões, zíperes, correntes, etc&amp;hellip;, inclusive em roupas íntimas.
D. Jejum total de 8 horas, inclusive de Água;
E. *Não realizar atividade física 24 horas antes do exame;
Solicitamos ainda, chegar 20 minutos antes de seu horÁrio agendado.
</t>
  </si>
  <si>
    <t>ORIENTAçõES
Preparo Adulto:
- às 18:00 horas do dia anterior ao exame, tomar 2 comprimidos de Luftal;
- No dia do exame ficar 06 horas em jejum absoluto;
- Chegar 30 minutos antes, tomar 5 copos de Água e não urinar. (Paciente renal crônico não necessita tomar Água e reter urina)
Preparo Criança de 2 anos a 12 anos:
- às 18:00 horas do dia anterior ao exame, tomar 1 gota de Luftal por kg;
- No dia do exame 04 horas de jejum absoluto.
- Chegar 30 minutos antes, tomar 5 copos de Água e não urinar.(Paciente renal crônico não necessita tomar Água e reter urina)
Condutas
- Chegar 15 minutos antes do horÁrio agendado;
- Pedido médico e/ou guia liberada ou autorização do plano sem prestador;
- Documentos (RG, CPF e Cartão do ConvÊnio);
- Trazer exames anteriores (se houver).</t>
  </si>
  <si>
    <t xml:space="preserve">
ORIENTAçõES
Preparo:
Na véspera:
-Tomar 2 comprimidos de FLAGAS
-Tomar 2 comprimidos de Lacto-purga
-Fazer 8 horas de Jejum.
No dia do Exame:
-Estar de Bexiga cheia (Tomar 5 copos de agua 1 hora antes do exame e reter a urina)
-Estar em jejum.
Condutas
- Chegar 15 minutos antes do horÁrio agendado;
- Pedido médico e/ou guia liberada ou autorização do plano sem prestador;
- Documentos (RG, CPF e Cartão do ConvÊnio);
- Trazer exames anteriores (se houver).
</t>
  </si>
  <si>
    <t xml:space="preserve">
PREPARO
- Chegar 30 minutos de antecedÊncia ao horÁrio agendado;
- Trazer o pedido médico, guia liberada e ou autorização do plano sem prestador;
- Trazer documentos (RG, CPF, e Cartão do ConvÊnio).
- Evitar vir de vestido, melhor sempre duas peças (calça/saia e blusa);
- Não passar nenhum produto químico na região das mamas e axilas (talcos, cremes, desodorantes ou perfumes) no dia do exame.
-IMPORTANTE:Trazer exames anteriores (us mama e ou mamografia).
Contraindicação:
- Gestante não poderÁ realizar o exame, independentemente do mÊs da gestação.
Entrega de Resultado: 5 dias úteis.</t>
  </si>
  <si>
    <t>PREPARO
- Chegar 30 minutos de antecedÊncia ao horÁrio agendado;
- Trazer o pedido médico, guia liberada e ou autorização do plano sem prestador;
- Trazer documentos (RG, CPF, e Cartão do ConvÊnio).
- Evitar vir de vestido, melhor sempre duas peças (calça/saia e blusa);
- Não passar nenhum produto químico na região das mamas e axilas (talcos, cremes, desodorantes ou perfumes) no dia do exame.
-IMPORTANTE:Trazer exames anteriores (us mama e ou mamografia).
Contraindicação:
- Gestante não poderÁ realizar o exame, independentemente do mÊs da gestação.
Entrega de Resultado: 5 dias úteis.</t>
  </si>
  <si>
    <t>PREPARO DO PROCEDIMENTO
- Chegar 30 minutos de antecedÊncia ao horÁrio agendado;
- Trazer o pedido médico, guia liberada e ou autorização do plano sem prestador;
- Trazer documentos (RG, CPF, e Cartão do ConvÊnio).
-IMPORTANTE:Trazer exames anteriores (us mama e ou mamografia).
- Recomendado tomar banho antes de vir para o procedimento, pois não poderÁ lavar o tórax nas próximas 24horas após.- Não usar, gel, cremes, pomadas ou sprays nas mamas;
- Evitar desodorante/antitranspirante aerossol;
- Vir com roupa de abertura frontal;
- Vir com sutiã de alça, preferencialmente sem bojo;
- Evitar vir de vestido, melhor sempre duas peças (calça/saia e blusa);
- Pacientes que fazem uso de medicamentos anticoagulantes (AAS, aspirinas, heparina...) que venha conversar com o médico que farÁ a biopsia uma semana antes.</t>
  </si>
  <si>
    <t>PREPARO DO PROCEDIMENTO
- Chegar 30 minutos de antecedÊncia ao horÁrio agendado;
- Trazer o pedido médico, guia liberada e ou autorização do plano sem prestador;
- Trazer documentos (RG, CPF, e Cartão do ConvÊnio).
- IMPORTANTE: Trazer exames anteriores (us mama e ou mamografia).
- Recomendado tomar banho antes de vir para o procedimento, pois não poderÁ lavar o tórax nas próximas 24horas após.- Não usar, gel, cremes, pomadas ou sprays nas mamas;
- Evitar desodorante/antitranspirante aerossol;
- Vir com roupa de abertura frontal;
- Vir com sutiã de alça, preferencialmente sem bojo;
- Evitar vir de vestido, melhor sempre duas peças (calça/saia e blusa);
- Pacientes que fazem uso de medicamentos anticoagulantes (AAS, aspirinas, heparina...) que venha conversar com o médico que farÁ a biopsia uma semana antes.</t>
  </si>
  <si>
    <t xml:space="preserve">
ORIENTAçõES
- Não possui preparo;
Condutas
- Chegar 15 minutos antes do horÁrio agendado;
- Pedido médico e/ou guia liberada ou autorização do plano sem prestador;
- Documentos (RG, CPF e Cartão do ConvÊnio);
- Trazer exames anteriores (se houver).
ObsxVerificar detalhadamente se o procedimento é comum ou com doppler.</t>
  </si>
  <si>
    <t xml:space="preserve">
ORIENTAçõES
- Não possui preparo;
Condutas
- Chegar 15 minutos antes do horÁrio agendado;
- Pedido médico e/ou guia liberada ou autorização do plano sem prestador;
- Documentos (RG, CPF e Cartão do ConvÊnio);
- Trazer exames anteriores (se houver).
x
xObs: Verificar detalhadamente com quantas semanas de gestação a paciente estÁ, se o procedimento é comum ou com doppler.</t>
  </si>
  <si>
    <t xml:space="preserve">
ORIENTAçõES
Restrição
- Procedimento realizado somente de 12 a 14 semanas de gestação.
- Não possui preparo;
Condutas
- Chegar 15 minutos antes do horÁrio agendado;
- Pedido médico e/ou guia liberada ou autorização do plano sem prestador;
- Documentos (RG, CPF e Cartão do ConvÊnio);
- Trazer exames anteriores (se houver).</t>
  </si>
  <si>
    <t>ORIENTAçõES
- Não possui preparo;
Condutas
- Chegar 15 minutos antes do horÁrio agendado;
- Pedido médico e/ou guia liberada ou autorização do plano sem prestador;
- Documentos (RG, CPF e Cartão do ConvÊnio);
- Trazer exames anteriores (se houver).</t>
  </si>
  <si>
    <t xml:space="preserve">
 Preparo do exame:
- 24 horas antes do exame tomar 30 gotas de Flagass de 6 em 6 horas. 
- Vir em jejum (Mínimo 08 horas).</t>
  </si>
  <si>
    <t xml:space="preserve"> 
PREPARO DO EXAME - RM ABDOME SUPERIOR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 Trazer exames anteriores.
Entrega de Resultado: 03 dias úteis.
Contraste utilizado: Gadolínio - Este tipo de contraste geralmente não causa reações alérgicas ao paciente.
PREPARO DO EXAME - ENTERO-RM
- Agendar preferencialmente pela manhã entre 8:00 às 10:00 hrs, pois o paciente deverÁ chegar com 1h (60 minutos) de antecedÊncia ao horÁrio agendado para a realização do preparo por via oral.
 -Jejum absoluto de 08 horas antes do exame, caso o exame seja com sedação o jejum manterÁ às 08 horas de jejum absoluto.
 -Alimentação leve no dia anterior ao exame de preferÊncia sopa até às 22 hrs da noite.
-Os cabelos devem estar secos, sem creme ou gel;
-Não usar óleo ou hidratante corporal;
-Não usar maquiagem;
-Importante: Trazer exames anteriores (se houver).
Entrega de Resultado: 03 dias úteis.
Contraste utilizado: Gadolínio -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</si>
  <si>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 xml:space="preserve">PREPARO DO EXAME - RM PELVE
- Chegar com 30 minutos de antecedÊncia ao horÁrio agendado.
-Jejum absoluto de 02 horas antes do exame, caso o exame seja comsedação serÁ08 horas de jejum absoluto.
-Tomar um comprimido de Dulcolax, às 22h, na véspera do exame.
Atenção:(Não tomar o Dulcolax se tiver íleo paralítico (intestino para de funcionar), obstrução intestinal, ou condições abdominais agudas (como apendicite, inflamação aguda do intestino) e dor abdominal grave com enjoo e vômitos, que podem indicar problemas graves, se tiver intensa desidratação, alergia ao bisacodil ou a qualquer dos componentes da fórmula e intolerância a galactose e/ou frutose).
-Lactantes em período de amamentação, terÁ que aguardar 24 horas após a realização do exame, para retornar a rotina da amamentação. Sugere-se armazenar leite materno.
-Os cabelos devem estar secos, sem creme ou gel;
-Não usar óleo ou hidratante corporal;
Não usar maquiagem;
-Mulheres: o exame não poderÁ ser realizado no período menstrual.
-Trazer absorvente no dia do exame.
-Importante: Trazer exames anteriores.
Entrega de Resultado: 03 dias úteis.
 Contraste utilizado: Gadolínio - Este tipo de contraste geralmente não causa reações alérgicas ao paciente.
PREPARO DO EXAME - RM PRóSTATA 
 - Chegar com 1 hora ( 60 minutos) de antecedÊncia ao horÁrio agendado.
-Jejum absoluto de 02 horas antes do exame, caso o exame seja comsedação serÁ08 horas de jejum absoluto.
-Tomar um comprimido de Dulcolax, às 22h, na véspera do exame.
Atenção: (Não tomar o Dulcolax se tiver íleo paralítico (intestino para de funcionar), obstrução intestinal, ou condições abdominais agudas (como apendicite, inflamação aguda do intestino) e dor abdominal grave com enjoo e vômitos, que podem indicar problemas graves, se tiver intensa desidratação, alergia ao bisacodil ou a qualquer dos componentes da fórmula e intolerância a galactose e/ou frutose)
-Os cabelos devem estar secos, sem creme ou gel.
-Não usar óleo ou hidratante corporal;
-Importante: Trazer exames anteriores.
Entrega de Resultado: 03 dias úteis.
Contraste utilizado: Gadolínio - Este tipo de contraste geralmente não causa reações alérgicas ao paciente.
</t>
  </si>
  <si>
    <t xml:space="preserve">PREPARO DO EXAME
 -Chegar com 1 hora (60 minutos) de antecedÊncia ao horÁrio
agendado.
 -Jejum absoluto de 08 horas antes do exame, caso o exame seja com sedação o jejum manterÁ às 08 horas de jejum absoluto.
 -Alimentação leve no dia anterior ao exame de preferÊncia sopa até às 22 hrs da noite.
 -Os cabelos devem estar secos, sem creme ou gel;
 -Não usar óleo ou hidratante corporal;
 -Não usar maquiagem;
-Importante: Trazer exames anteriores (se houver).
Entrega de Resultado: 03 dias úteis.
Contraste utilizado: Gadolínio -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</si>
  <si>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PARA ECOCARDIOGRAMA TRANSESOFÁGICO
    Jejum mínimo 4-6 horas (ALIMENTO E LíQUIDO ).
    Trazer todos exames cardiológicos anteriores
    Vir com um acompanhante
</t>
  </si>
  <si>
    <t>ORIENTAçõES
Preparo
- Não necessita de jejum.
- Tomar 5 copos de Água e não urinar(Paciente renal crônico não necessita tomar Água e reter urina)
Condutas
- Chegar 15 minutos antes do horÁrio agendado;
- Pedido médico e/ou guia liberada ou autorização do plano sem prestador;
- Documentos (RG, CPF e Cartão do ConvÊnio);
- Trazer exames anteriores (se houver).</t>
  </si>
  <si>
    <t xml:space="preserve">ATENçãO AO PREPARO DO EXAME SEM SEDAçãO
No dia do exame:
Jejum absoluto de 4 horas;
Em casos de pacientesDIABéTICOS(não é necessÁrio sedação)
Suspender a medicação por 48 horas antes e depois do procedimento;
UsuÁrios de GLIFAGE / METFORMIM / DIMEFORM / METFORM / GLUCOFORMIM (ou qualquer medicação para controlar glicose)btambém suspender por 48 horas antes e depois do procedimento.
ATENçãO AS INFORMAçõES ABAIXO:
Em casos de pacientes com ASMA,BRONQUITEeALéRGICOA,IODO(camarão) -Marcar exame comSEDAçãO; Nestes casos, entrar em contato com call center - 3346-2010
Jejum absoluto de 8 horas
</t>
  </si>
  <si>
    <t xml:space="preserve">
 ORIENTAçõES
Preparo
- Não possui preparo;
Condutas
- Chegar 15 minutos antes do horÁrio agendado;
- Pedido médico e/ou guia liberada ou autorização do plano sem prestador;
- Documentos (RG, CPF e Cartão do ConvÊnio);
- Trazer exames anteriores (se houver).
Verificar detalhadamente com quantas semanas de gestação a paciente estÁ, se o procedimento é comum ou com doppler.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</si>
  <si>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 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</si>
  <si>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t
ORIENTAçõES
- Não possui preparo;
Condutas
- Chegar 15 minutos antes do horÁrio agendado;
- Pedido médico e/ou guia liberada ou autorização do plano sem prestador;
- Documentos (RG, CPF e Cartão do ConvÊnio);
- Trazer exames anteriores (se houver).
ObsxVerificar detalhadamente se o procedimento é comum ou com doppler.
</t>
  </si>
  <si>
    <t xml:space="preserve">
ORIENTAçõES
Preparo
-Não necessita de jejum.
- Tomar 5 copos de Água e não urinar.
Condutas
- Chegar 15 minutos antes do horÁrio agendado;
- Pedido médico e/ou guia liberada ou autorização do plano sem prestador;
- Documentos (RG, CPF e Cartão do ConvÊnio);
- Trazer exames anteriores (se houver).</t>
  </si>
  <si>
    <t>DIAGNÓSTICO POR IMAGEM HPC|HMV|HMS|HSL</t>
  </si>
  <si>
    <t>SIGLA</t>
  </si>
  <si>
    <t>PROCEDIMENTO</t>
  </si>
  <si>
    <t>CÓDIGO</t>
  </si>
  <si>
    <t>CÓDIGO TUSS</t>
  </si>
  <si>
    <t>HMV</t>
  </si>
  <si>
    <t>HPC</t>
  </si>
  <si>
    <t>HMS</t>
  </si>
  <si>
    <t>HSL</t>
  </si>
  <si>
    <t>MM</t>
  </si>
  <si>
    <t>MAMOGRAFIA DIGITAL BILATERAL</t>
  </si>
  <si>
    <t>4.08.08.03-3</t>
  </si>
  <si>
    <t>-</t>
  </si>
  <si>
    <t>TOMOSSINTESE DIGITAL MAMARIA</t>
  </si>
  <si>
    <t>PUNÇÃO OU BIÓPSIA MAMÁRIA PERCUTÂNEA POR AGULHA FINA</t>
  </si>
  <si>
    <t>BIÓPSIA PERCUTÂNEA DE FRAGMENTO MAMÁRIO POR AGULHA GROSSA (COREBIOPSY)</t>
  </si>
  <si>
    <t>MARCAÇÃO PRÉ-CIRURGICA POR NÓDULO - MÁXIMO 3 NÓDULOS POR MAMA</t>
  </si>
  <si>
    <t>RM</t>
  </si>
  <si>
    <t>ANGIO-RM ARTERIAL DE ABDOME SUPERIOR</t>
  </si>
  <si>
    <t>4.11.01.51-0</t>
  </si>
  <si>
    <t>ANGIO-RM ARTERIAL DE CRANIO</t>
  </si>
  <si>
    <t>4.11.01.53-7</t>
  </si>
  <si>
    <t>ANGIO-RM ARTERIAL DE MEMBRO INFERIOR (UNILATERAL)</t>
  </si>
  <si>
    <t>4.11.01.55-3</t>
  </si>
  <si>
    <t>ANGIO-RM ARTERIAL DE MEMBRO SUPERIOR (UNILATERAL)</t>
  </si>
  <si>
    <t>4.11.01.57-0</t>
  </si>
  <si>
    <t>ANGIO-RM ARTERIAL DE PELVE</t>
  </si>
  <si>
    <t>4.11.01.59-6</t>
  </si>
  <si>
    <t>ANGIO-RM ARTERIAL DE PESCOSO</t>
  </si>
  <si>
    <t>4.11.01.61-8</t>
  </si>
  <si>
    <t>ANGIO-RM ARTERIAL PULMONAR</t>
  </si>
  <si>
    <t>4.11.01.49-9</t>
  </si>
  <si>
    <t>ANGIO-RM VENOSA DE ABDOME SUPERIOR</t>
  </si>
  <si>
    <t>4.11.01.52-9</t>
  </si>
  <si>
    <t>ANGIO-RM VENOSA DE CRANIO</t>
  </si>
  <si>
    <t>4.11.01.54-5</t>
  </si>
  <si>
    <t>ANGIO-RM VENOSA DE MEMBRO INFERIOR (UNILATERAL).</t>
  </si>
  <si>
    <t>4.11.01.56-1</t>
  </si>
  <si>
    <t>ANGIO-RM VENOSA DE MEMBRO SUPERIOR (UNILATERAL)</t>
  </si>
  <si>
    <t>4.11.01.58-8</t>
  </si>
  <si>
    <t>ANGIO-RM VENOSA DE PELVE</t>
  </si>
  <si>
    <t>4.11.01.60-0</t>
  </si>
  <si>
    <t>ANGIO-RM VENOSA DE PESCOSO</t>
  </si>
  <si>
    <t>4.11.01.62-6</t>
  </si>
  <si>
    <t>ANGIO-RM VENOSA PULMONAR</t>
  </si>
  <si>
    <t>4.11.01.50-2</t>
  </si>
  <si>
    <t>COLANGIO-RM OU VIAS BILIARES</t>
  </si>
  <si>
    <t>4.11.01.35-9</t>
  </si>
  <si>
    <t>RM ABDOME SUPERIOR (FIGADO, PACREAS, BALCO, RINS, SUPRA-RENAIS</t>
  </si>
  <si>
    <t>4.11.01.17-0</t>
  </si>
  <si>
    <t>RM ANGIO-RM DE AORTA ABDOMINAL</t>
  </si>
  <si>
    <t>4.11.01.34-0</t>
  </si>
  <si>
    <t>RM ANGIO-RM DE AORTA TORACICA</t>
  </si>
  <si>
    <t>4.11.01.33-2</t>
  </si>
  <si>
    <t>RM ARTICULACAO (POR ARTICULACAO)</t>
  </si>
  <si>
    <t>4.11.01.31-6</t>
  </si>
  <si>
    <t>RM ARTICULACAO TEMPOROMANDIBULAR (BILATERAL)</t>
  </si>
  <si>
    <t>4.11.01.10-3</t>
  </si>
  <si>
    <t>RM BACIA (ARTICULACOES SAROILIACAS)</t>
  </si>
  <si>
    <t>4.11.01.27-8</t>
  </si>
  <si>
    <t>RM BASE DO CRANIO</t>
  </si>
  <si>
    <t>4.11.01.03-0</t>
  </si>
  <si>
    <t>RM BOLSA ESCROTAL</t>
  </si>
  <si>
    <t>4.11.01.21-9</t>
  </si>
  <si>
    <t>RM COLUNA CERVICAL OU DORSAL OU LOMBAR</t>
  </si>
  <si>
    <t>4.11.01.22-7</t>
  </si>
  <si>
    <t>RM CORAÇÃO – MORFOLOGICO E FUNCIONAL</t>
  </si>
  <si>
    <t>4.11.01.13-8</t>
  </si>
  <si>
    <t>RM CORAÇÃO – MORFOLOGICO E FUNCIONAL + PERFUSÃO + ESTRESSE</t>
  </si>
  <si>
    <t>4.11.01.14-6</t>
  </si>
  <si>
    <t>RM CORAÇÃO – MORFOLOGICO E FUNCIONAL + PERFUSÃO + VIABILIDADE MIOCARDICA</t>
  </si>
  <si>
    <t>4.11.01.15-4</t>
  </si>
  <si>
    <t>RM COXA DIREITA (UNILATERAL)</t>
  </si>
  <si>
    <t>4.11.01.28-6</t>
  </si>
  <si>
    <t>RM CRANIO OU ENCEFALO</t>
  </si>
  <si>
    <t>4.11.01.01-4</t>
  </si>
  <si>
    <t>RM FACE (INCLUI SEIOS DA FACE)</t>
  </si>
  <si>
    <t>4.11.01.09-0</t>
  </si>
  <si>
    <t>RM FETAL</t>
  </si>
  <si>
    <t>4.11.01.19-7</t>
  </si>
  <si>
    <t>RM MAMA (UNILATERAL)</t>
  </si>
  <si>
    <t>4.11.01.16-2</t>
  </si>
  <si>
    <t>RM MAO DIREITA (NAO INCLUI PUNHO)</t>
  </si>
  <si>
    <t>4.11.01.26-0</t>
  </si>
  <si>
    <t>RM MEMBRO SUPERIOR UNILATERAL (NAO INCLUIR MAO E ARTICULACAO)</t>
  </si>
  <si>
    <t>4.11.01.25-1</t>
  </si>
  <si>
    <t>RM ORBITA BILATERAL</t>
  </si>
  <si>
    <t>4.11.01.07-3</t>
  </si>
  <si>
    <t>RM OSSOS TEMPORARIS BILATERAL</t>
  </si>
  <si>
    <t>4.11.01.08-1</t>
  </si>
  <si>
    <t>RM PE DIREITO (ANTEPE) - NAO INCLUIR TORNOZELO</t>
  </si>
  <si>
    <t>4.11.01.30-8</t>
  </si>
  <si>
    <t>RM PELVE (NAO INCLUI ARTICULACOES COXO FEMORAIS)</t>
  </si>
  <si>
    <t>4.11.01.18-9</t>
  </si>
  <si>
    <t>RM PENIS</t>
  </si>
  <si>
    <t>4.11.01.20-0</t>
  </si>
  <si>
    <t>RM PERFUSAO CEREBRAL POR RM</t>
  </si>
  <si>
    <t>4.11.01.05-7</t>
  </si>
  <si>
    <t>ESPECTROSCOPIA POR RM</t>
  </si>
  <si>
    <t>RM PERNA DIREITA (UNILATERAL)</t>
  </si>
  <si>
    <t>4.11.01.29-4</t>
  </si>
  <si>
    <t>RM PESCOCO (NASOFARINGE, ORAFARINGE, LARINGE, TRAQUEIA, TIREOIDE</t>
  </si>
  <si>
    <t>4.11.01.11.1</t>
  </si>
  <si>
    <t>RM PLEXO BRAQUIAL OU LOMBOSSACRAL</t>
  </si>
  <si>
    <t>4.11.01.24-3</t>
  </si>
  <si>
    <t>RM SELA TURCICA (HIPOFISE)</t>
  </si>
  <si>
    <t>4.11.01.02-2</t>
  </si>
  <si>
    <t>RM TORAX (MEDIASTINO, PULMAO, PAREDE TORAXICA)</t>
  </si>
  <si>
    <t>4.11.01.12-0</t>
  </si>
  <si>
    <t>RX</t>
  </si>
  <si>
    <t>RX ABDOMEN AGUDO</t>
  </si>
  <si>
    <t>4.08.08.02-5</t>
  </si>
  <si>
    <t>RX ABDOMEN SIMPLES - A.P.</t>
  </si>
  <si>
    <t>4.08.08.01-7</t>
  </si>
  <si>
    <t>RX ADENOIDES OU CAVUM</t>
  </si>
  <si>
    <t>4.08.01.12-8</t>
  </si>
  <si>
    <t>RX ANTEBRACO DIREITO</t>
  </si>
  <si>
    <t>4.08.03.10-4</t>
  </si>
  <si>
    <t>RX ARTICULACAO ACROMIO-CLAVICULAR DIREITO</t>
  </si>
  <si>
    <t>4.08.03.06-6</t>
  </si>
  <si>
    <t>RX ARTICULACAO COXO-FEMURAL DIREITO (QUADRIL)</t>
  </si>
  <si>
    <t>4.08.04.03-8</t>
  </si>
  <si>
    <t>RX ARTICULACAO ESTERNO-CLAVICULAR DIREITA</t>
  </si>
  <si>
    <t>4.08.03.02-3</t>
  </si>
  <si>
    <t>RX ARTICULACAO TEMPORO-MANDIBULAR BILATERAL</t>
  </si>
  <si>
    <t>4.08.01.11-0</t>
  </si>
  <si>
    <t>RX ARTICULACAO TIBIO-TARSICA DIREITA (TORNOZELO)</t>
  </si>
  <si>
    <t>4.08.04.08-9</t>
  </si>
  <si>
    <t>RX ARTICULACOES SACRO-ILIACAS</t>
  </si>
  <si>
    <t>4.08.04.02-0</t>
  </si>
  <si>
    <t>RX BACIA</t>
  </si>
  <si>
    <t>4.08.04.01-1</t>
  </si>
  <si>
    <t>RX BRACO ESQUERDO</t>
  </si>
  <si>
    <t>4.08.03.08-2</t>
  </si>
  <si>
    <t>RX CALCANEO DIREITO</t>
  </si>
  <si>
    <t>4.08.04.10-0</t>
  </si>
  <si>
    <t>RX CLAVICULA</t>
  </si>
  <si>
    <t>4.08.03.04-0</t>
  </si>
  <si>
    <t>RX COLUNA CERVICAL: 3 INCIDENCIAS</t>
  </si>
  <si>
    <t>4.08.02.01-9</t>
  </si>
  <si>
    <t>RX COLUNA CERVICAL: 5 INCIDENCIAS</t>
  </si>
  <si>
    <t>4.08.02.02-7</t>
  </si>
  <si>
    <t>RX COLUNA DORSAL: A.P - LAT. - OBLIQUA</t>
  </si>
  <si>
    <t>4.08.02.04-3</t>
  </si>
  <si>
    <t>RX COLUNA DORSAL: A.P. - LATERAL</t>
  </si>
  <si>
    <t>4.08.02.03-5</t>
  </si>
  <si>
    <t>RX COLUNA DORSO LOMBAR PARA ESCOLIOSE: P.A. - LAT.</t>
  </si>
  <si>
    <t>4.08.02.08-6</t>
  </si>
  <si>
    <t>RX COLUNA LOMBO-SACRA</t>
  </si>
  <si>
    <t>4.08.02.05-1</t>
  </si>
  <si>
    <t>RX COSTELAS POR HEMITORAX</t>
  </si>
  <si>
    <t>4.08.03.03-1</t>
  </si>
  <si>
    <t>RX COTOVELO DIREITO</t>
  </si>
  <si>
    <t>4.08.03.09-0</t>
  </si>
  <si>
    <t>RX COXA DIREITA</t>
  </si>
  <si>
    <t>4.08.04.04-6</t>
  </si>
  <si>
    <t>RX CRANIO: P.A. - LAT.</t>
  </si>
  <si>
    <t>4.08.01.01-2</t>
  </si>
  <si>
    <t>RX CRANIO: P.A. - LAT. - BRETTON OU TOWNE</t>
  </si>
  <si>
    <t>4.08.01.02-0</t>
  </si>
  <si>
    <t>RX CRANIO: P.A. - LAT. - OBL. OU BRETTON - HIRTZ</t>
  </si>
  <si>
    <t>4.08.01.03-9</t>
  </si>
  <si>
    <t>RX ESTERNO</t>
  </si>
  <si>
    <t>4.08.03.01-5</t>
  </si>
  <si>
    <t xml:space="preserve">RX </t>
  </si>
  <si>
    <t>ESCANOMETRIA DE MMII</t>
  </si>
  <si>
    <t>RX JOELHO DIREITO: A.P. - LATERAL</t>
  </si>
  <si>
    <t>4.08.04.05-4</t>
  </si>
  <si>
    <t>RX JOELHO OU ROTULA DIREITA: A.P. - LAT. - AXIAL (PATELA)</t>
  </si>
  <si>
    <t>4.08.04.06-2</t>
  </si>
  <si>
    <t>RX MAO OU QUIRODACTILOS DIREITO</t>
  </si>
  <si>
    <t>4.08.03.12-0</t>
  </si>
  <si>
    <t>RX MAOS E PUNHOS PARA IDADE OSSEA</t>
  </si>
  <si>
    <t>4.08.03.13-9</t>
  </si>
  <si>
    <t>RX MASTOIDES OU ROCHEDOS BILATERAL</t>
  </si>
  <si>
    <t>4.08.01.04-7</t>
  </si>
  <si>
    <t>RX MAXILAR INFERIOR: P.A. - OBLIQUAS</t>
  </si>
  <si>
    <t>4.08.01.08-0</t>
  </si>
  <si>
    <t>RX OMOPLATA OU OMBRO DIREITO - TRES POSICOES</t>
  </si>
  <si>
    <t>4.08.03.05-8</t>
  </si>
  <si>
    <t>RX ORBITAS: P.A. - LAT. - OBL. - HIRTZ</t>
  </si>
  <si>
    <t>4.08.01.05-5</t>
  </si>
  <si>
    <t>RX OSSOS DA FACE: M.N. - F.N. - LAT. - HIRTZ</t>
  </si>
  <si>
    <t>4.08.01.09-8</t>
  </si>
  <si>
    <t>RX PE OU PODODACTILOS DIREITO</t>
  </si>
  <si>
    <t>4.08.04.09-7</t>
  </si>
  <si>
    <t>RX PERNA DIREITA</t>
  </si>
  <si>
    <t>4.08.04.07-0</t>
  </si>
  <si>
    <t>RX PUNHO DIREITO: A.P. - PERFIL - OBLIQUAS</t>
  </si>
  <si>
    <t>4.08.03.11-2</t>
  </si>
  <si>
    <t>RX SACRO-COCCIX</t>
  </si>
  <si>
    <t>4.08.02.07-8</t>
  </si>
  <si>
    <t>RX SEIOS DA FACE: F.N. - M.N. - LAT.</t>
  </si>
  <si>
    <t>4.08.01.06-3</t>
  </si>
  <si>
    <t>RX SELA TURCA: P.A. - LAT. - BRETTON OU TOWNE</t>
  </si>
  <si>
    <t>4.08.01.07-1</t>
  </si>
  <si>
    <t>RX TORAX - 1 INCIDENCIA</t>
  </si>
  <si>
    <t>4.08.05.01-8</t>
  </si>
  <si>
    <t>RX TORAX - 2 INCIDENCIAS</t>
  </si>
  <si>
    <t>4.08.05.02-6</t>
  </si>
  <si>
    <t>RX TORAX - 3 INCIDENCIAS</t>
  </si>
  <si>
    <t>4.08.05.03-4</t>
  </si>
  <si>
    <t>RX TORAX - 4 INCIDENCIAS</t>
  </si>
  <si>
    <t>4.08.05.04-2</t>
  </si>
  <si>
    <t>TC</t>
  </si>
  <si>
    <t>TC ABDOME SUPERIOR</t>
  </si>
  <si>
    <t>4.10.01.10-9</t>
  </si>
  <si>
    <t>TC ABDOME TOTAL (ABDOME SUPERIOR, PELVE E RETROPERITONIO)</t>
  </si>
  <si>
    <t>4.10.01.09-5</t>
  </si>
  <si>
    <t>TC ANGIO (CRANIO, PESCOCO, TORAX, ABD SUP, PELVE)</t>
  </si>
  <si>
    <t>4.10.01.16-8</t>
  </si>
  <si>
    <t>TC ANGIO AORTA ABDOMINAL</t>
  </si>
  <si>
    <t>4.10.01.18-4</t>
  </si>
  <si>
    <t>TC ANGIO AORTA TORACICA</t>
  </si>
  <si>
    <t>4.10.01.17-6</t>
  </si>
  <si>
    <t>TC ARTICULACAO (OMBRO,COTOV,PUNHO,SACR,COXOFEM,JOE,TORNOZ,PE) - COM CONTRASTE</t>
  </si>
  <si>
    <t>4.10.01.14-1</t>
  </si>
  <si>
    <t>TC ARTICULACOES TEMPOROMANDIBULARES</t>
  </si>
  <si>
    <t>4.10.01.04-4</t>
  </si>
  <si>
    <t>TC COLUNA - SEGMENTO ADICIONAL</t>
  </si>
  <si>
    <t>4.10.01.13-3</t>
  </si>
  <si>
    <t>TC COLUNA CERVICAL OU DORSAL OU LOMBAR (ATE 3 SEGMENTOS)</t>
  </si>
  <si>
    <t>4.10.01.12-5</t>
  </si>
  <si>
    <t>TC CRANIO OU SELA TURSICA OU ORBITAS - COM CONTRATE</t>
  </si>
  <si>
    <t>4.10.01.01-0</t>
  </si>
  <si>
    <t>TC FACE OU SEIOS DA FACE</t>
  </si>
  <si>
    <t>4.10.01.03-6</t>
  </si>
  <si>
    <t>TC MASTOIDES OU ORELHAS</t>
  </si>
  <si>
    <t>4.10.01.02-8</t>
  </si>
  <si>
    <t>TC PELVE OU BACIA</t>
  </si>
  <si>
    <t>4.10.01.11-7</t>
  </si>
  <si>
    <t>TC PESCOCO (PARTES MOLES, LARINGE, TIREOIDE, FARINGE)</t>
  </si>
  <si>
    <t>4.10.01.06-0</t>
  </si>
  <si>
    <t>TC SEGMENTOS APENDICULARES (BRACO, ANTEBRACO, COXA, PERNA)</t>
  </si>
  <si>
    <t>4.10.01.15-0</t>
  </si>
  <si>
    <t>TC TORAX</t>
  </si>
  <si>
    <t>4.10.01.07-9</t>
  </si>
  <si>
    <t>US</t>
  </si>
  <si>
    <t>DOPPLER ARTERIAL DE MEMBRO INFERIOR - UNILATERAL</t>
  </si>
  <si>
    <t>4.09.01.47-5</t>
  </si>
  <si>
    <t>DOPPLER ARTERIAL DE MEMBRO SUPERIOR - UNILATERAL</t>
  </si>
  <si>
    <t>4.09.01.45-9</t>
  </si>
  <si>
    <t>DOPPLER CAROTIDAS E VERTEBRAIS BILATERAL (ARTERIAL)</t>
  </si>
  <si>
    <t>4.09.01.36-0</t>
  </si>
  <si>
    <t>DOPPLER COLORIDO DE AORTA E ARTERIAS RENAIS</t>
  </si>
  <si>
    <t>4.09.01.39-4</t>
  </si>
  <si>
    <t>DOPPLER COLORIDO DE AORTA E ILIACAS</t>
  </si>
  <si>
    <t>4.09.01.40-8</t>
  </si>
  <si>
    <t>DOPPLER COLORIDO DE ARTERIAS VISCERAIS</t>
  </si>
  <si>
    <t>4.09.01.41-6</t>
  </si>
  <si>
    <t>DOPPLER COLORIDO DE HEMANGIOMA</t>
  </si>
  <si>
    <t>4.09.01.42-4</t>
  </si>
  <si>
    <t>DOPPLER COLORIDO DE VEIA CAVA SUPERIOR OU INFERIOR</t>
  </si>
  <si>
    <t>4.09.01.43-2</t>
  </si>
  <si>
    <t>DOPPLER DE ORGAO E ESTRUTURA ISOLADA (CORACAO,BOLSA ESCROTAL)</t>
  </si>
  <si>
    <t>4.09.01.38-6</t>
  </si>
  <si>
    <t>DOPPLER VENOSO DE MEMBRO INFERIOR - UNILATERAL</t>
  </si>
  <si>
    <t>4.09.01.48-3</t>
  </si>
  <si>
    <t>DOPPLER VENOSO DE MEMBRO SUPERIOR - UNILATERAL</t>
  </si>
  <si>
    <t>4.09.01.46-7</t>
  </si>
  <si>
    <t>ESTRUTURAS SUPERFICIAIS ( CERVICAL, AXILAS, MUSCULO, TENDAO</t>
  </si>
  <si>
    <t>4.09.01.21-1</t>
  </si>
  <si>
    <t>PUNCAO ASPIRATIVA ORIENTADA  US (ACRESCENTAR EXAME DE BASE</t>
  </si>
  <si>
    <t>4.09.02.09-9</t>
  </si>
  <si>
    <t>TRANSFONTANELA OU DOPPLER COLORIDO TRANSCRANIANO</t>
  </si>
  <si>
    <t>4.09.01.35-1</t>
  </si>
  <si>
    <t>US ABDOMEN INFERIOR FEMININO ( BEXIGA,UTERO, OVARIO E ANEXOS)</t>
  </si>
  <si>
    <t>4.09.01.18-1</t>
  </si>
  <si>
    <t>US ABDOMEN INFERIOR MASCULINO (BEXIGA,PROSTATA E VESICULAS)</t>
  </si>
  <si>
    <t>4.09.01.17-3</t>
  </si>
  <si>
    <t>US ABDOMEN SUPERIOR (FIGADO, VIAS BILIARES, BACO, PANCREAS, VES</t>
  </si>
  <si>
    <t>4.09.01.13-0</t>
  </si>
  <si>
    <t>US ABDOMEN TOTAL (INCLUI PELVE)</t>
  </si>
  <si>
    <t>4.09.01.12-2</t>
  </si>
  <si>
    <t>US APARELHO URINARIO (RINS E BEXIGA)</t>
  </si>
  <si>
    <t>4.09.01.76-9</t>
  </si>
  <si>
    <t>US ARTICULACOES</t>
  </si>
  <si>
    <t>4.09.01.22-0</t>
  </si>
  <si>
    <t>US ENDOVAGINAL</t>
  </si>
  <si>
    <t>4.09.01.30-0</t>
  </si>
  <si>
    <t>US ENDOVAGINAL / CONTROLE DE OVULACAO (3 OU MAIS EXAMES)</t>
  </si>
  <si>
    <t>4.09.01.31-9</t>
  </si>
  <si>
    <t>US GLANDULAS SALIVARES</t>
  </si>
  <si>
    <t>4.09.01.03-3</t>
  </si>
  <si>
    <t>US MAMARIA</t>
  </si>
  <si>
    <t>4.09.01.11-4</t>
  </si>
  <si>
    <t>US OBSTETRICA</t>
  </si>
  <si>
    <t>4.09.01.23-8</t>
  </si>
  <si>
    <t>US OBSTETRICA : COM DOPPLER COLORIDO</t>
  </si>
  <si>
    <t>4.09.01.24-6</t>
  </si>
  <si>
    <t>US OBSTETRICA 1° TRIMESTRE (ENDOVAGINAL)</t>
  </si>
  <si>
    <t>4.09.01.29-7</t>
  </si>
  <si>
    <t>US OBSTETRICA COM TRANSLUCENCIA NUCAL</t>
  </si>
  <si>
    <t>4.09.01.25-4</t>
  </si>
  <si>
    <t>US OBSTETRICA GEMELAR: CADA FETO</t>
  </si>
  <si>
    <t>4.09.01.27-0</t>
  </si>
  <si>
    <t>US OBSTETRICA MORFOLOGICA</t>
  </si>
  <si>
    <t>4.09.01.26-2</t>
  </si>
  <si>
    <t>US OBSTETRICA: PERFIL BIOFISICO FETAL</t>
  </si>
  <si>
    <t>4.09.01.50-5</t>
  </si>
  <si>
    <t>US ORGAOS SUPERFICIAIS (TIREOIDE, ESCROTO, PENIS , CRANIO)</t>
  </si>
  <si>
    <t>4.09.01.20-3</t>
  </si>
  <si>
    <t>US PROSTATA VIA ABDOMINAL</t>
  </si>
  <si>
    <t>4.09.01.75-0</t>
  </si>
  <si>
    <t>US PROSTATA VIA TRANSRETAL(INCLUI ABDOME INFERIOR.MASC)</t>
  </si>
  <si>
    <t>4.09.01.33-5</t>
  </si>
  <si>
    <t>USG TORAX</t>
  </si>
  <si>
    <t>4.09.01.04-1</t>
  </si>
  <si>
    <r>
      <t xml:space="preserve">       
                     </t>
    </r>
    <r>
      <rPr>
        <b/>
        <sz val="40"/>
        <color theme="0"/>
        <rFont val="Calibri"/>
        <family val="2"/>
        <scheme val="minor"/>
      </rPr>
      <t>REDE MERIDIONAL</t>
    </r>
    <r>
      <rPr>
        <b/>
        <sz val="50"/>
        <color theme="0"/>
        <rFont val="Calibri"/>
        <family val="2"/>
        <scheme val="minor"/>
      </rPr>
      <t xml:space="preserve"> </t>
    </r>
    <r>
      <rPr>
        <b/>
        <sz val="25"/>
        <color theme="0"/>
        <rFont val="Calibri"/>
        <family val="2"/>
        <scheme val="minor"/>
      </rPr>
      <t xml:space="preserve">
</t>
    </r>
  </si>
  <si>
    <t>UNIDADE</t>
  </si>
  <si>
    <t>MODALIDADE</t>
  </si>
  <si>
    <t>HORÁRIOS DE AGENDAMENTO</t>
  </si>
  <si>
    <t>MERIDIONAL VITÓRIA</t>
  </si>
  <si>
    <t>ULTRASSOM</t>
  </si>
  <si>
    <t>08h às 17h (Seg a Sex)</t>
  </si>
  <si>
    <t>RESSONANCIA</t>
  </si>
  <si>
    <t>07h às 19h (Seg a Sex)</t>
  </si>
  <si>
    <t>TOMOGRAFIA</t>
  </si>
  <si>
    <t>RAIO-X</t>
  </si>
  <si>
    <t>24h não necessita agendamento</t>
  </si>
  <si>
    <t>MAMOGRAFIA</t>
  </si>
  <si>
    <t>MERIDIONAL SERRA</t>
  </si>
  <si>
    <t>08h às 18h (Seg a Sex)</t>
  </si>
  <si>
    <t>Agenda 24h</t>
  </si>
  <si>
    <t>serviço exclusivo do PRONTO SOCORRO</t>
  </si>
  <si>
    <t>08h às 18h (Seg a Sex) sem agendamento</t>
  </si>
  <si>
    <t>08h às 16h (Seg a Quin)</t>
  </si>
  <si>
    <t>MERIDIONAL PRAIA DA COSTA</t>
  </si>
  <si>
    <t>08h às 22h (Seg a Seg)</t>
  </si>
  <si>
    <t>07h às 11h (Seg a Sex)</t>
  </si>
  <si>
    <t>MERIDIONAL SÃO MATEUS</t>
  </si>
  <si>
    <t>07h às 18h (Seg a Sex)</t>
  </si>
  <si>
    <t>09h às 15h (Seg a Quin)</t>
  </si>
  <si>
    <t xml:space="preserve">08h às 12h (Segunda e terça) </t>
  </si>
  <si>
    <t>08h às 21h (Seg a Sex)</t>
  </si>
  <si>
    <t>MERIDIONAL SÃO LUIZ</t>
  </si>
  <si>
    <t>08h às 17h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</si>
</sst>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6" x14ac:knownFonts="1">
    <font>
      <sz val="9"/>
      <color theme="1"/>
      <name val="Calibri"/>
      <family val="2"/>
      <scheme val="minor"/>
    </font>
    <font>
      <sz val="11"/>
      <color theme="1"/>
      <name val="Calibri"/>
      <family val="2"/>
      <scheme val="minor"/>
    </font>
    <font>
      <b/>
      <sz val="9"/>
      <color theme="1"/>
      <name val="Calibri"/>
      <family val="2"/>
      <scheme val="minor"/>
    </font>
    <font>
      <sz val="11"/>
      <color rgb="FF000000"/>
      <name val="Calibri"/>
      <family val="2"/>
      <charset val="1"/>
    </font>
    <font>
      <b/>
      <sz val="20"/>
      <color theme="0"/>
      <name val="Calibri"/>
      <family val="2"/>
      <scheme val="minor"/>
    </font>
    <font>
      <b/>
      <sz val="14"/>
      <color theme="0"/>
      <name val="Calibri"/>
      <family val="2"/>
      <scheme val="minor"/>
    </font>
    <font>
      <b/>
      <sz val="14"/>
      <color rgb="FF000000"/>
      <name val="Calibri"/>
      <family val="2"/>
      <scheme val="minor"/>
    </font>
    <font>
      <sz val="11"/>
      <name val="Calibri"/>
      <family val="2"/>
    </font>
    <font>
      <sz val="12"/>
      <color theme="1"/>
      <name val="Calibri"/>
      <family val="2"/>
      <scheme val="minor"/>
    </font>
    <font>
      <sz val="10"/>
      <color rgb="FF000000"/>
      <name val="Times New Roman"/>
      <family val="1"/>
    </font>
    <font>
      <b/>
      <sz val="25"/>
      <color theme="0"/>
      <name val="Calibri"/>
      <family val="2"/>
      <scheme val="minor"/>
    </font>
    <font>
      <b/>
      <sz val="40"/>
      <color theme="0"/>
      <name val="Calibri"/>
      <family val="2"/>
      <scheme val="minor"/>
    </font>
    <font>
      <b/>
      <sz val="50"/>
      <color theme="0"/>
      <name val="Calibri"/>
      <family val="2"/>
      <scheme val="minor"/>
    </font>
    <font>
      <b/>
      <sz val="20"/>
      <name val="Calibri"/>
      <family val="2"/>
      <scheme val="minor"/>
    </font>
    <font>
      <b/>
      <sz val="12.5"/>
      <color rgb="FF000000"/>
      <name val="Calibri"/>
      <family val="2"/>
      <scheme val="minor"/>
    </font>
    <font>
      <sz val="12"/>
      <color rgb="FF000000"/>
      <name val="Calibri"/>
      <family val="2"/>
      <scheme val="minor"/>
    </font>
  </fonts>
  <fills count="8">
    <fill>
      <patternFill patternType="none"/>
    </fill>
    <fill>
      <patternFill patternType="gray125"/>
    </fill>
    <fill>
      <patternFill patternType="solid">
        <fgColor rgb="FF133C52"/>
        <bgColor rgb="FFFFCCCC"/>
      </patternFill>
    </fill>
    <fill>
      <patternFill patternType="solid">
        <fgColor rgb="FF133C52"/>
        <bgColor rgb="FFAFABAB"/>
      </patternFill>
    </fill>
    <fill>
      <patternFill patternType="solid">
        <fgColor rgb="FF2E3E60"/>
        <bgColor indexed="64"/>
      </patternFill>
    </fill>
    <fill>
      <patternFill patternType="solid">
        <fgColor rgb="FFFFCD01"/>
        <bgColor indexed="64"/>
      </patternFill>
    </fill>
    <fill>
      <patternFill patternType="solid">
        <fgColor theme="2" tint="-9.9978637043366805E-2"/>
        <bgColor indexed="64"/>
      </patternFill>
    </fill>
    <fill>
      <patternFill patternType="solid">
        <fgColor theme="0" tint="-4.9989318521683403E-2"/>
        <bgColor indexed="64"/>
      </patternFill>
    </fill>
  </fills>
  <borders count="13">
    <border>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s>
  <cellStyleXfs count="5">
    <xf numFmtId="0" fontId="0" fillId="0" borderId="0"/>
    <xf numFmtId="0" fontId="3" fillId="0" borderId="0"/>
    <xf numFmtId="44" fontId="3" fillId="0" borderId="0" applyFont="0" applyFill="0" applyBorder="0" applyAlignment="0" applyProtection="0"/>
    <xf numFmtId="0" fontId="1" fillId="0" borderId="0"/>
    <xf numFmtId="0" fontId="9" fillId="0" borderId="0"/>
  </cellStyleXfs>
  <cellXfs count="36">
    <xf numFmtId="0" fontId="0" fillId="0" borderId="0" xfId="0"/>
    <xf numFmtId="0" fontId="2" fillId="0" borderId="0" xfId="0" applyFont="1" applyAlignment="1">
      <alignment vertical="top" wrapText="1"/>
    </xf>
    <xf numFmtId="0" fontId="0" fillId="0" borderId="0" xfId="0" applyAlignment="1">
      <alignment vertical="top" wrapText="1"/>
    </xf>
    <xf numFmtId="0" fontId="3" fillId="0" borderId="0" xfId="1"/>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vertical="center" wrapText="1"/>
    </xf>
    <xf numFmtId="0" fontId="8" fillId="0" borderId="8" xfId="1" applyFont="1" applyBorder="1" applyAlignment="1">
      <alignment horizontal="center" vertical="center"/>
    </xf>
    <xf numFmtId="0" fontId="8" fillId="0" borderId="10" xfId="1" applyFont="1" applyBorder="1" applyAlignment="1">
      <alignment horizontal="center" vertical="center"/>
    </xf>
    <xf numFmtId="44" fontId="8" fillId="0" borderId="9" xfId="2" applyFont="1" applyFill="1" applyBorder="1" applyAlignment="1">
      <alignment horizontal="center" vertical="center"/>
    </xf>
    <xf numFmtId="0" fontId="7" fillId="0" borderId="9" xfId="1" applyFont="1" applyBorder="1" applyAlignment="1">
      <alignment horizontal="left" vertical="center" wrapText="1"/>
    </xf>
    <xf numFmtId="0" fontId="7" fillId="0" borderId="8" xfId="1" applyFont="1" applyBorder="1" applyAlignment="1">
      <alignment horizontal="center"/>
    </xf>
    <xf numFmtId="0" fontId="7" fillId="0" borderId="9" xfId="1" applyFont="1" applyBorder="1"/>
    <xf numFmtId="0" fontId="7" fillId="0" borderId="11" xfId="1" applyFont="1" applyBorder="1" applyAlignment="1">
      <alignment horizontal="center"/>
    </xf>
    <xf numFmtId="0" fontId="7" fillId="0" borderId="11" xfId="1" applyFont="1" applyBorder="1" applyAlignment="1">
      <alignment horizontal="center" vertical="center" wrapText="1"/>
    </xf>
    <xf numFmtId="44" fontId="8" fillId="0" borderId="9" xfId="2" applyFont="1" applyBorder="1" applyAlignment="1">
      <alignment horizontal="center" vertical="center"/>
    </xf>
    <xf numFmtId="0" fontId="7" fillId="0" borderId="0" xfId="1" applyFont="1"/>
    <xf numFmtId="0" fontId="8" fillId="0" borderId="12" xfId="1" applyFont="1" applyBorder="1" applyAlignment="1">
      <alignment horizontal="center" vertical="center"/>
    </xf>
    <xf numFmtId="0" fontId="1" fillId="0" borderId="0" xfId="3"/>
    <xf numFmtId="0" fontId="9" fillId="0" borderId="0" xfId="4"/>
    <xf numFmtId="0" fontId="13" fillId="5" borderId="0" xfId="4" applyFont="1" applyFill="1" applyAlignment="1">
      <alignment horizontal="center" vertical="center"/>
    </xf>
    <xf numFmtId="0" fontId="13" fillId="5" borderId="0" xfId="4" applyFont="1" applyFill="1" applyAlignment="1">
      <alignment horizontal="left" vertical="center"/>
    </xf>
    <xf numFmtId="0" fontId="15" fillId="6" borderId="0" xfId="4" applyFont="1" applyFill="1"/>
    <xf numFmtId="0" fontId="6" fillId="6" borderId="0" xfId="4" applyFont="1" applyFill="1" applyAlignment="1">
      <alignment vertical="center" wrapText="1"/>
    </xf>
    <xf numFmtId="0" fontId="15" fillId="0" borderId="0" xfId="4" applyFont="1"/>
    <xf numFmtId="0" fontId="6" fillId="7" borderId="0" xfId="4" applyFont="1" applyFill="1" applyAlignment="1">
      <alignmen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10" fillId="4" borderId="0" xfId="4" applyFont="1" applyFill="1" applyAlignment="1">
      <alignment horizontal="center" vertical="center" wrapText="1"/>
    </xf>
    <xf numFmtId="0" fontId="14" fillId="6" borderId="0" xfId="4" applyFont="1" applyFill="1" applyAlignment="1">
      <alignment horizontal="center" vertical="center"/>
    </xf>
    <xf numFmtId="0" fontId="14" fillId="0" borderId="0" xfId="4" applyFont="1" applyAlignment="1">
      <alignment horizontal="center" vertical="center"/>
    </xf>
  </cellXfs>
  <cellStyles count="5">
    <cellStyle name="Moeda 2" xfId="2" xr:uid="{89A95E00-0121-4DE8-AF27-B3996AFA47D9}"/>
    <cellStyle name="Normal" xfId="0" builtinId="0"/>
    <cellStyle name="Normal 2" xfId="1" xr:uid="{AA403C5E-FCF2-4AAD-999A-DD3027D8C1D1}"/>
    <cellStyle name="Normal 3" xfId="3" xr:uid="{319542AB-05F6-4B02-A450-B2F3F1100D0E}"/>
    <cellStyle name="Normal 4" xfId="4" xr:uid="{98B31A43-5489-4C89-AE2A-CC770869B7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55</xdr:row>
      <xdr:rowOff>84960</xdr:rowOff>
    </xdr:to>
    <xdr:sp macro="" textlink="">
      <xdr:nvSpPr>
        <xdr:cNvPr id="2" name="CustomShape 1" hidden="1">
          <a:extLst>
            <a:ext uri="{FF2B5EF4-FFF2-40B4-BE49-F238E27FC236}">
              <a16:creationId xmlns:a16="http://schemas.microsoft.com/office/drawing/2014/main" id="{6BEC9640-88B5-4DFA-9757-878BE7061649}"/>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3" name="CustomShape 1" hidden="1">
          <a:extLst>
            <a:ext uri="{FF2B5EF4-FFF2-40B4-BE49-F238E27FC236}">
              <a16:creationId xmlns:a16="http://schemas.microsoft.com/office/drawing/2014/main" id="{8AF79DAD-5117-4C4E-989A-4A5D9E1EB4E7}"/>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4" name="CustomShape 1" hidden="1">
          <a:extLst>
            <a:ext uri="{FF2B5EF4-FFF2-40B4-BE49-F238E27FC236}">
              <a16:creationId xmlns:a16="http://schemas.microsoft.com/office/drawing/2014/main" id="{8A9636A6-28F8-43F3-9578-11E3DDC19BBF}"/>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5" name="CustomShape 1" hidden="1">
          <a:extLst>
            <a:ext uri="{FF2B5EF4-FFF2-40B4-BE49-F238E27FC236}">
              <a16:creationId xmlns:a16="http://schemas.microsoft.com/office/drawing/2014/main" id="{D826827E-F68F-423E-845F-4D5BE6D04AEF}"/>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6" name="CustomShape 1" hidden="1">
          <a:extLst>
            <a:ext uri="{FF2B5EF4-FFF2-40B4-BE49-F238E27FC236}">
              <a16:creationId xmlns:a16="http://schemas.microsoft.com/office/drawing/2014/main" id="{A5E444AE-99AD-4B02-A2AB-78300C4C0B79}"/>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75960</xdr:colOff>
      <xdr:row>56</xdr:row>
      <xdr:rowOff>85320</xdr:rowOff>
    </xdr:to>
    <xdr:sp macro="" textlink="">
      <xdr:nvSpPr>
        <xdr:cNvPr id="7" name="CustomShape 1" hidden="1">
          <a:extLst>
            <a:ext uri="{FF2B5EF4-FFF2-40B4-BE49-F238E27FC236}">
              <a16:creationId xmlns:a16="http://schemas.microsoft.com/office/drawing/2014/main" id="{A82C540C-91EC-4E59-AFD6-2E5194650D8B}"/>
            </a:ext>
          </a:extLst>
        </xdr:cNvPr>
        <xdr:cNvSpPr/>
      </xdr:nvSpPr>
      <xdr:spPr>
        <a:xfrm>
          <a:off x="0" y="0"/>
          <a:ext cx="7057785" cy="9838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171450</xdr:rowOff>
    </xdr:from>
    <xdr:to>
      <xdr:col>17</xdr:col>
      <xdr:colOff>322533</xdr:colOff>
      <xdr:row>31</xdr:row>
      <xdr:rowOff>189759</xdr:rowOff>
    </xdr:to>
    <xdr:pic>
      <xdr:nvPicPr>
        <xdr:cNvPr id="2" name="Imagem 1">
          <a:extLst>
            <a:ext uri="{FF2B5EF4-FFF2-40B4-BE49-F238E27FC236}">
              <a16:creationId xmlns:a16="http://schemas.microsoft.com/office/drawing/2014/main" id="{25BBF359-A753-474A-A4ED-A5086735F6F8}"/>
            </a:ext>
          </a:extLst>
        </xdr:cNvPr>
        <xdr:cNvPicPr>
          <a:picLocks noChangeAspect="1"/>
        </xdr:cNvPicPr>
      </xdr:nvPicPr>
      <xdr:blipFill>
        <a:blip xmlns:r="http://schemas.openxmlformats.org/officeDocument/2006/relationships" r:embed="rId1"/>
        <a:stretch>
          <a:fillRect/>
        </a:stretch>
      </xdr:blipFill>
      <xdr:spPr>
        <a:xfrm>
          <a:off x="152400" y="171450"/>
          <a:ext cx="10533333" cy="5923809"/>
        </a:xfrm>
        <a:prstGeom prst="rect">
          <a:avLst/>
        </a:prstGeom>
      </xdr:spPr>
    </xdr:pic>
    <xdr:clientData/>
  </xdr:twoCellAnchor>
  <xdr:twoCellAnchor editAs="oneCell">
    <xdr:from>
      <xdr:col>0</xdr:col>
      <xdr:colOff>247650</xdr:colOff>
      <xdr:row>31</xdr:row>
      <xdr:rowOff>171450</xdr:rowOff>
    </xdr:from>
    <xdr:to>
      <xdr:col>17</xdr:col>
      <xdr:colOff>341593</xdr:colOff>
      <xdr:row>59</xdr:row>
      <xdr:rowOff>37450</xdr:rowOff>
    </xdr:to>
    <xdr:pic>
      <xdr:nvPicPr>
        <xdr:cNvPr id="3" name="Imagem 2">
          <a:extLst>
            <a:ext uri="{FF2B5EF4-FFF2-40B4-BE49-F238E27FC236}">
              <a16:creationId xmlns:a16="http://schemas.microsoft.com/office/drawing/2014/main" id="{25B24D6C-9CF5-482A-81C2-126F950797EC}"/>
            </a:ext>
          </a:extLst>
        </xdr:cNvPr>
        <xdr:cNvPicPr>
          <a:picLocks noChangeAspect="1"/>
        </xdr:cNvPicPr>
      </xdr:nvPicPr>
      <xdr:blipFill>
        <a:blip xmlns:r="http://schemas.openxmlformats.org/officeDocument/2006/relationships" r:embed="rId2"/>
        <a:stretch>
          <a:fillRect/>
        </a:stretch>
      </xdr:blipFill>
      <xdr:spPr>
        <a:xfrm>
          <a:off x="247650" y="6076950"/>
          <a:ext cx="10457143" cy="5200000"/>
        </a:xfrm>
        <a:prstGeom prst="rect">
          <a:avLst/>
        </a:prstGeom>
      </xdr:spPr>
    </xdr:pic>
    <xdr:clientData/>
  </xdr:twoCellAnchor>
  <xdr:twoCellAnchor editAs="oneCell">
    <xdr:from>
      <xdr:col>0</xdr:col>
      <xdr:colOff>180975</xdr:colOff>
      <xdr:row>59</xdr:row>
      <xdr:rowOff>47625</xdr:rowOff>
    </xdr:from>
    <xdr:to>
      <xdr:col>17</xdr:col>
      <xdr:colOff>227299</xdr:colOff>
      <xdr:row>80</xdr:row>
      <xdr:rowOff>180458</xdr:rowOff>
    </xdr:to>
    <xdr:pic>
      <xdr:nvPicPr>
        <xdr:cNvPr id="4" name="Imagem 3">
          <a:extLst>
            <a:ext uri="{FF2B5EF4-FFF2-40B4-BE49-F238E27FC236}">
              <a16:creationId xmlns:a16="http://schemas.microsoft.com/office/drawing/2014/main" id="{0BC821D6-9C56-4A97-AAD9-D903B3E3EDD4}"/>
            </a:ext>
          </a:extLst>
        </xdr:cNvPr>
        <xdr:cNvPicPr>
          <a:picLocks noChangeAspect="1"/>
        </xdr:cNvPicPr>
      </xdr:nvPicPr>
      <xdr:blipFill>
        <a:blip xmlns:r="http://schemas.openxmlformats.org/officeDocument/2006/relationships" r:embed="rId3"/>
        <a:stretch>
          <a:fillRect/>
        </a:stretch>
      </xdr:blipFill>
      <xdr:spPr>
        <a:xfrm>
          <a:off x="180975" y="11287125"/>
          <a:ext cx="10409524" cy="4133333"/>
        </a:xfrm>
        <a:prstGeom prst="rect">
          <a:avLst/>
        </a:prstGeom>
      </xdr:spPr>
    </xdr:pic>
    <xdr:clientData/>
  </xdr:twoCellAnchor>
  <xdr:twoCellAnchor editAs="oneCell">
    <xdr:from>
      <xdr:col>0</xdr:col>
      <xdr:colOff>161925</xdr:colOff>
      <xdr:row>80</xdr:row>
      <xdr:rowOff>95250</xdr:rowOff>
    </xdr:from>
    <xdr:to>
      <xdr:col>9</xdr:col>
      <xdr:colOff>46954</xdr:colOff>
      <xdr:row>101</xdr:row>
      <xdr:rowOff>56655</xdr:rowOff>
    </xdr:to>
    <xdr:pic>
      <xdr:nvPicPr>
        <xdr:cNvPr id="5" name="Imagem 4">
          <a:extLst>
            <a:ext uri="{FF2B5EF4-FFF2-40B4-BE49-F238E27FC236}">
              <a16:creationId xmlns:a16="http://schemas.microsoft.com/office/drawing/2014/main" id="{590B45A1-D9F3-4CF3-8BAC-544189E98C4A}"/>
            </a:ext>
          </a:extLst>
        </xdr:cNvPr>
        <xdr:cNvPicPr>
          <a:picLocks noChangeAspect="1"/>
        </xdr:cNvPicPr>
      </xdr:nvPicPr>
      <xdr:blipFill>
        <a:blip xmlns:r="http://schemas.openxmlformats.org/officeDocument/2006/relationships" r:embed="rId4"/>
        <a:stretch>
          <a:fillRect/>
        </a:stretch>
      </xdr:blipFill>
      <xdr:spPr>
        <a:xfrm>
          <a:off x="161925" y="15335250"/>
          <a:ext cx="5371429" cy="3961905"/>
        </a:xfrm>
        <a:prstGeom prst="rect">
          <a:avLst/>
        </a:prstGeom>
      </xdr:spPr>
    </xdr:pic>
    <xdr:clientData/>
  </xdr:twoCellAnchor>
  <xdr:twoCellAnchor editAs="oneCell">
    <xdr:from>
      <xdr:col>0</xdr:col>
      <xdr:colOff>171450</xdr:colOff>
      <xdr:row>223</xdr:row>
      <xdr:rowOff>9525</xdr:rowOff>
    </xdr:from>
    <xdr:to>
      <xdr:col>17</xdr:col>
      <xdr:colOff>455869</xdr:colOff>
      <xdr:row>249</xdr:row>
      <xdr:rowOff>104144</xdr:rowOff>
    </xdr:to>
    <xdr:pic>
      <xdr:nvPicPr>
        <xdr:cNvPr id="6" name="Imagem 5">
          <a:extLst>
            <a:ext uri="{FF2B5EF4-FFF2-40B4-BE49-F238E27FC236}">
              <a16:creationId xmlns:a16="http://schemas.microsoft.com/office/drawing/2014/main" id="{BE2B9717-F95A-4C13-9048-B9CA55864246}"/>
            </a:ext>
          </a:extLst>
        </xdr:cNvPr>
        <xdr:cNvPicPr>
          <a:picLocks noChangeAspect="1"/>
        </xdr:cNvPicPr>
      </xdr:nvPicPr>
      <xdr:blipFill>
        <a:blip xmlns:r="http://schemas.openxmlformats.org/officeDocument/2006/relationships" r:embed="rId5"/>
        <a:stretch>
          <a:fillRect/>
        </a:stretch>
      </xdr:blipFill>
      <xdr:spPr>
        <a:xfrm>
          <a:off x="171450" y="42491025"/>
          <a:ext cx="10647619" cy="5047619"/>
        </a:xfrm>
        <a:prstGeom prst="rect">
          <a:avLst/>
        </a:prstGeom>
      </xdr:spPr>
    </xdr:pic>
    <xdr:clientData/>
  </xdr:twoCellAnchor>
  <xdr:twoCellAnchor editAs="oneCell">
    <xdr:from>
      <xdr:col>0</xdr:col>
      <xdr:colOff>161925</xdr:colOff>
      <xdr:row>249</xdr:row>
      <xdr:rowOff>95250</xdr:rowOff>
    </xdr:from>
    <xdr:to>
      <xdr:col>18</xdr:col>
      <xdr:colOff>131982</xdr:colOff>
      <xdr:row>277</xdr:row>
      <xdr:rowOff>132679</xdr:rowOff>
    </xdr:to>
    <xdr:pic>
      <xdr:nvPicPr>
        <xdr:cNvPr id="7" name="Imagem 6">
          <a:extLst>
            <a:ext uri="{FF2B5EF4-FFF2-40B4-BE49-F238E27FC236}">
              <a16:creationId xmlns:a16="http://schemas.microsoft.com/office/drawing/2014/main" id="{F18AB5B9-AE25-46DA-BD07-2F7672A3BD27}"/>
            </a:ext>
          </a:extLst>
        </xdr:cNvPr>
        <xdr:cNvPicPr>
          <a:picLocks noChangeAspect="1"/>
        </xdr:cNvPicPr>
      </xdr:nvPicPr>
      <xdr:blipFill>
        <a:blip xmlns:r="http://schemas.openxmlformats.org/officeDocument/2006/relationships" r:embed="rId6"/>
        <a:stretch>
          <a:fillRect/>
        </a:stretch>
      </xdr:blipFill>
      <xdr:spPr>
        <a:xfrm>
          <a:off x="161925" y="47529750"/>
          <a:ext cx="10942857" cy="5371429"/>
        </a:xfrm>
        <a:prstGeom prst="rect">
          <a:avLst/>
        </a:prstGeom>
      </xdr:spPr>
    </xdr:pic>
    <xdr:clientData/>
  </xdr:twoCellAnchor>
  <xdr:twoCellAnchor editAs="oneCell">
    <xdr:from>
      <xdr:col>0</xdr:col>
      <xdr:colOff>257175</xdr:colOff>
      <xdr:row>276</xdr:row>
      <xdr:rowOff>123825</xdr:rowOff>
    </xdr:from>
    <xdr:to>
      <xdr:col>18</xdr:col>
      <xdr:colOff>217708</xdr:colOff>
      <xdr:row>291</xdr:row>
      <xdr:rowOff>18706</xdr:rowOff>
    </xdr:to>
    <xdr:pic>
      <xdr:nvPicPr>
        <xdr:cNvPr id="8" name="Imagem 7">
          <a:extLst>
            <a:ext uri="{FF2B5EF4-FFF2-40B4-BE49-F238E27FC236}">
              <a16:creationId xmlns:a16="http://schemas.microsoft.com/office/drawing/2014/main" id="{F8C2D91E-A858-4777-BF74-16D68659CE05}"/>
            </a:ext>
          </a:extLst>
        </xdr:cNvPr>
        <xdr:cNvPicPr>
          <a:picLocks noChangeAspect="1"/>
        </xdr:cNvPicPr>
      </xdr:nvPicPr>
      <xdr:blipFill>
        <a:blip xmlns:r="http://schemas.openxmlformats.org/officeDocument/2006/relationships" r:embed="rId7"/>
        <a:stretch>
          <a:fillRect/>
        </a:stretch>
      </xdr:blipFill>
      <xdr:spPr>
        <a:xfrm>
          <a:off x="257175" y="52701825"/>
          <a:ext cx="10933333" cy="2752381"/>
        </a:xfrm>
        <a:prstGeom prst="rect">
          <a:avLst/>
        </a:prstGeom>
      </xdr:spPr>
    </xdr:pic>
    <xdr:clientData/>
  </xdr:twoCellAnchor>
  <xdr:twoCellAnchor editAs="oneCell">
    <xdr:from>
      <xdr:col>0</xdr:col>
      <xdr:colOff>66675</xdr:colOff>
      <xdr:row>101</xdr:row>
      <xdr:rowOff>133350</xdr:rowOff>
    </xdr:from>
    <xdr:to>
      <xdr:col>13</xdr:col>
      <xdr:colOff>494256</xdr:colOff>
      <xdr:row>136</xdr:row>
      <xdr:rowOff>37279</xdr:rowOff>
    </xdr:to>
    <xdr:pic>
      <xdr:nvPicPr>
        <xdr:cNvPr id="9" name="Imagem 8">
          <a:extLst>
            <a:ext uri="{FF2B5EF4-FFF2-40B4-BE49-F238E27FC236}">
              <a16:creationId xmlns:a16="http://schemas.microsoft.com/office/drawing/2014/main" id="{5DC4F3FC-27D7-4E42-8990-C0CB4A0383BA}"/>
            </a:ext>
          </a:extLst>
        </xdr:cNvPr>
        <xdr:cNvPicPr>
          <a:picLocks noChangeAspect="1"/>
        </xdr:cNvPicPr>
      </xdr:nvPicPr>
      <xdr:blipFill>
        <a:blip xmlns:r="http://schemas.openxmlformats.org/officeDocument/2006/relationships" r:embed="rId8"/>
        <a:stretch>
          <a:fillRect/>
        </a:stretch>
      </xdr:blipFill>
      <xdr:spPr>
        <a:xfrm>
          <a:off x="66675" y="19373850"/>
          <a:ext cx="8352381" cy="6571429"/>
        </a:xfrm>
        <a:prstGeom prst="rect">
          <a:avLst/>
        </a:prstGeom>
      </xdr:spPr>
    </xdr:pic>
    <xdr:clientData/>
  </xdr:twoCellAnchor>
  <xdr:twoCellAnchor editAs="oneCell">
    <xdr:from>
      <xdr:col>0</xdr:col>
      <xdr:colOff>295275</xdr:colOff>
      <xdr:row>292</xdr:row>
      <xdr:rowOff>114300</xdr:rowOff>
    </xdr:from>
    <xdr:to>
      <xdr:col>12</xdr:col>
      <xdr:colOff>94361</xdr:colOff>
      <xdr:row>314</xdr:row>
      <xdr:rowOff>85205</xdr:rowOff>
    </xdr:to>
    <xdr:pic>
      <xdr:nvPicPr>
        <xdr:cNvPr id="10" name="Imagem 9">
          <a:extLst>
            <a:ext uri="{FF2B5EF4-FFF2-40B4-BE49-F238E27FC236}">
              <a16:creationId xmlns:a16="http://schemas.microsoft.com/office/drawing/2014/main" id="{D14DD642-9DA6-45C5-A273-BD9A610A4436}"/>
            </a:ext>
          </a:extLst>
        </xdr:cNvPr>
        <xdr:cNvPicPr>
          <a:picLocks noChangeAspect="1"/>
        </xdr:cNvPicPr>
      </xdr:nvPicPr>
      <xdr:blipFill>
        <a:blip xmlns:r="http://schemas.openxmlformats.org/officeDocument/2006/relationships" r:embed="rId9"/>
        <a:stretch>
          <a:fillRect/>
        </a:stretch>
      </xdr:blipFill>
      <xdr:spPr>
        <a:xfrm>
          <a:off x="295275" y="55740300"/>
          <a:ext cx="7114286" cy="4161905"/>
        </a:xfrm>
        <a:prstGeom prst="rect">
          <a:avLst/>
        </a:prstGeom>
      </xdr:spPr>
    </xdr:pic>
    <xdr:clientData/>
  </xdr:twoCellAnchor>
  <xdr:twoCellAnchor editAs="oneCell">
    <xdr:from>
      <xdr:col>0</xdr:col>
      <xdr:colOff>0</xdr:colOff>
      <xdr:row>135</xdr:row>
      <xdr:rowOff>76200</xdr:rowOff>
    </xdr:from>
    <xdr:to>
      <xdr:col>12</xdr:col>
      <xdr:colOff>532415</xdr:colOff>
      <xdr:row>166</xdr:row>
      <xdr:rowOff>8795</xdr:rowOff>
    </xdr:to>
    <xdr:pic>
      <xdr:nvPicPr>
        <xdr:cNvPr id="11" name="Imagem 10">
          <a:extLst>
            <a:ext uri="{FF2B5EF4-FFF2-40B4-BE49-F238E27FC236}">
              <a16:creationId xmlns:a16="http://schemas.microsoft.com/office/drawing/2014/main" id="{9D045A38-EF10-46A8-9DF7-51674FA00D87}"/>
            </a:ext>
          </a:extLst>
        </xdr:cNvPr>
        <xdr:cNvPicPr>
          <a:picLocks noChangeAspect="1"/>
        </xdr:cNvPicPr>
      </xdr:nvPicPr>
      <xdr:blipFill>
        <a:blip xmlns:r="http://schemas.openxmlformats.org/officeDocument/2006/relationships" r:embed="rId10"/>
        <a:stretch>
          <a:fillRect/>
        </a:stretch>
      </xdr:blipFill>
      <xdr:spPr>
        <a:xfrm>
          <a:off x="0" y="25793700"/>
          <a:ext cx="7876190" cy="5838095"/>
        </a:xfrm>
        <a:prstGeom prst="rect">
          <a:avLst/>
        </a:prstGeom>
      </xdr:spPr>
    </xdr:pic>
    <xdr:clientData/>
  </xdr:twoCellAnchor>
  <xdr:twoCellAnchor editAs="oneCell">
    <xdr:from>
      <xdr:col>0</xdr:col>
      <xdr:colOff>0</xdr:colOff>
      <xdr:row>165</xdr:row>
      <xdr:rowOff>104775</xdr:rowOff>
    </xdr:from>
    <xdr:to>
      <xdr:col>12</xdr:col>
      <xdr:colOff>370514</xdr:colOff>
      <xdr:row>196</xdr:row>
      <xdr:rowOff>75465</xdr:rowOff>
    </xdr:to>
    <xdr:pic>
      <xdr:nvPicPr>
        <xdr:cNvPr id="12" name="Imagem 11">
          <a:extLst>
            <a:ext uri="{FF2B5EF4-FFF2-40B4-BE49-F238E27FC236}">
              <a16:creationId xmlns:a16="http://schemas.microsoft.com/office/drawing/2014/main" id="{5CA3644A-45C0-4A8E-A5B3-E8045F4AA97E}"/>
            </a:ext>
          </a:extLst>
        </xdr:cNvPr>
        <xdr:cNvPicPr>
          <a:picLocks noChangeAspect="1"/>
        </xdr:cNvPicPr>
      </xdr:nvPicPr>
      <xdr:blipFill>
        <a:blip xmlns:r="http://schemas.openxmlformats.org/officeDocument/2006/relationships" r:embed="rId11"/>
        <a:stretch>
          <a:fillRect/>
        </a:stretch>
      </xdr:blipFill>
      <xdr:spPr>
        <a:xfrm>
          <a:off x="0" y="31537275"/>
          <a:ext cx="7685714" cy="5876190"/>
        </a:xfrm>
        <a:prstGeom prst="rect">
          <a:avLst/>
        </a:prstGeom>
      </xdr:spPr>
    </xdr:pic>
    <xdr:clientData/>
  </xdr:twoCellAnchor>
  <xdr:twoCellAnchor editAs="oneCell">
    <xdr:from>
      <xdr:col>0</xdr:col>
      <xdr:colOff>0</xdr:colOff>
      <xdr:row>196</xdr:row>
      <xdr:rowOff>19050</xdr:rowOff>
    </xdr:from>
    <xdr:to>
      <xdr:col>12</xdr:col>
      <xdr:colOff>399086</xdr:colOff>
      <xdr:row>215</xdr:row>
      <xdr:rowOff>85264</xdr:rowOff>
    </xdr:to>
    <xdr:pic>
      <xdr:nvPicPr>
        <xdr:cNvPr id="13" name="Imagem 12">
          <a:extLst>
            <a:ext uri="{FF2B5EF4-FFF2-40B4-BE49-F238E27FC236}">
              <a16:creationId xmlns:a16="http://schemas.microsoft.com/office/drawing/2014/main" id="{8A1116C4-3429-4727-89F7-5136FED34A32}"/>
            </a:ext>
          </a:extLst>
        </xdr:cNvPr>
        <xdr:cNvPicPr>
          <a:picLocks noChangeAspect="1"/>
        </xdr:cNvPicPr>
      </xdr:nvPicPr>
      <xdr:blipFill>
        <a:blip xmlns:r="http://schemas.openxmlformats.org/officeDocument/2006/relationships" r:embed="rId12"/>
        <a:stretch>
          <a:fillRect/>
        </a:stretch>
      </xdr:blipFill>
      <xdr:spPr>
        <a:xfrm>
          <a:off x="0" y="37357050"/>
          <a:ext cx="7714286" cy="3685714"/>
        </a:xfrm>
        <a:prstGeom prst="rect">
          <a:avLst/>
        </a:prstGeom>
      </xdr:spPr>
    </xdr:pic>
    <xdr:clientData/>
  </xdr:twoCellAnchor>
  <xdr:twoCellAnchor editAs="oneCell">
    <xdr:from>
      <xdr:col>0</xdr:col>
      <xdr:colOff>104775</xdr:colOff>
      <xdr:row>215</xdr:row>
      <xdr:rowOff>19050</xdr:rowOff>
    </xdr:from>
    <xdr:to>
      <xdr:col>11</xdr:col>
      <xdr:colOff>113461</xdr:colOff>
      <xdr:row>221</xdr:row>
      <xdr:rowOff>9383</xdr:rowOff>
    </xdr:to>
    <xdr:pic>
      <xdr:nvPicPr>
        <xdr:cNvPr id="14" name="Imagem 13">
          <a:extLst>
            <a:ext uri="{FF2B5EF4-FFF2-40B4-BE49-F238E27FC236}">
              <a16:creationId xmlns:a16="http://schemas.microsoft.com/office/drawing/2014/main" id="{CDDAC441-2F85-4AA8-B347-10427E1289E7}"/>
            </a:ext>
          </a:extLst>
        </xdr:cNvPr>
        <xdr:cNvPicPr>
          <a:picLocks noChangeAspect="1"/>
        </xdr:cNvPicPr>
      </xdr:nvPicPr>
      <xdr:blipFill>
        <a:blip xmlns:r="http://schemas.openxmlformats.org/officeDocument/2006/relationships" r:embed="rId13"/>
        <a:stretch>
          <a:fillRect/>
        </a:stretch>
      </xdr:blipFill>
      <xdr:spPr>
        <a:xfrm>
          <a:off x="104775" y="40976550"/>
          <a:ext cx="6714286" cy="11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100439</xdr:rowOff>
    </xdr:from>
    <xdr:to>
      <xdr:col>1</xdr:col>
      <xdr:colOff>41788</xdr:colOff>
      <xdr:row>7</xdr:row>
      <xdr:rowOff>104775</xdr:rowOff>
    </xdr:to>
    <xdr:pic>
      <xdr:nvPicPr>
        <xdr:cNvPr id="2" name="Imagem 1">
          <a:extLst>
            <a:ext uri="{FF2B5EF4-FFF2-40B4-BE49-F238E27FC236}">
              <a16:creationId xmlns:a16="http://schemas.microsoft.com/office/drawing/2014/main" id="{41C0D1B3-38D7-4248-9D74-E3B29928061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7708" b="94664" l="10000" r="90000">
                      <a14:foregroundMark x1="46265" y1="7905" x2="46265" y2="7905"/>
                      <a14:foregroundMark x1="45060" y1="21542" x2="45060" y2="21542"/>
                      <a14:foregroundMark x1="49036" y1="27866" x2="49036" y2="27866"/>
                      <a14:foregroundMark x1="53012" y1="26482" x2="53012" y2="26482"/>
                      <a14:foregroundMark x1="42169" y1="21937" x2="50843" y2="39328"/>
                      <a14:foregroundMark x1="50843" y1="39328" x2="52289" y2="22530"/>
                      <a14:foregroundMark x1="52289" y1="22530" x2="50964" y2="21146"/>
                      <a14:foregroundMark x1="42651" y1="25099" x2="41928" y2="40119"/>
                      <a14:foregroundMark x1="41928" y1="40119" x2="54217" y2="45059"/>
                      <a14:foregroundMark x1="54217" y1="45059" x2="56506" y2="44466"/>
                      <a14:foregroundMark x1="42530" y1="55534" x2="56024" y2="60079"/>
                      <a14:foregroundMark x1="56024" y1="60079" x2="57229" y2="86759"/>
                      <a14:foregroundMark x1="62289" y1="77668" x2="62289" y2="77668"/>
                      <a14:foregroundMark x1="62289" y1="78261" x2="65904" y2="89921"/>
                      <a14:foregroundMark x1="65904" y1="89921" x2="65060" y2="76285"/>
                      <a14:foregroundMark x1="65060" y1="76285" x2="63494" y2="76482"/>
                      <a14:foregroundMark x1="30000" y1="76877" x2="30361" y2="79842"/>
                      <a14:foregroundMark x1="30000" y1="82213" x2="30843" y2="80830"/>
                      <a14:foregroundMark x1="28675" y1="94664" x2="28675" y2="94664"/>
                      <a14:foregroundMark x1="41084" y1="61067" x2="41084" y2="61067"/>
                      <a14:foregroundMark x1="43735" y1="63636" x2="43735" y2="63636"/>
                      <a14:foregroundMark x1="46867" y1="68775" x2="46867" y2="68775"/>
                      <a14:foregroundMark x1="49277" y1="89921" x2="49277" y2="89921"/>
                      <a14:foregroundMark x1="46988" y1="88735" x2="46988" y2="88735"/>
                      <a14:foregroundMark x1="51205" y1="88142" x2="51205" y2="88142"/>
                      <a14:foregroundMark x1="56747" y1="36166" x2="56747" y2="36166"/>
                    </a14:backgroundRemoval>
                  </a14:imgEffect>
                </a14:imgLayer>
              </a14:imgProps>
            </a:ext>
          </a:extLst>
        </a:blip>
        <a:stretch>
          <a:fillRect/>
        </a:stretch>
      </xdr:blipFill>
      <xdr:spPr>
        <a:xfrm>
          <a:off x="314325" y="100439"/>
          <a:ext cx="1956313" cy="1137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gda.mundo.unimedvitoria.com.br\HOME1$\USUARIOS\jefersonduarte\Documents\01.%20REDE%20PRESTADORA\3.%20PG%20-%20Folha%20de%20Despacho\PG%20364592%20-%20600076%20-%20Hospital%20Praia%20da%20Costa\600076%20-%20Extensao_RM%20-%20Parametriza&#231;&#227;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062 x 600076"/>
      <sheetName val="RM's"/>
      <sheetName val="Pacotes"/>
      <sheetName val="500062"/>
      <sheetName val="500122"/>
    </sheetNames>
    <sheetDataSet>
      <sheetData sheetId="0" refreshError="1">
        <row r="2">
          <cell r="A2" t="str">
            <v>600076 - Hospital Praia da Costa S/A X 500062 - Santa Elisa</v>
          </cell>
        </row>
        <row r="3">
          <cell r="F3">
            <v>0</v>
          </cell>
        </row>
        <row r="4">
          <cell r="A4" t="str">
            <v>Código</v>
          </cell>
          <cell r="B4" t="str">
            <v>Descrição do CBHPM</v>
          </cell>
          <cell r="C4" t="str">
            <v>500062 - SANTA ELISA</v>
          </cell>
          <cell r="D4" t="str">
            <v>600076 - Hospital Praia da Costa</v>
          </cell>
          <cell r="F4">
            <v>0</v>
          </cell>
        </row>
        <row r="5">
          <cell r="A5">
            <v>40809188</v>
          </cell>
          <cell r="B5" t="str">
            <v>PUNCAO BIOPSIA/ASPIRATIVA DE ORGAO OU ESTRUTURA ORIENTADA POR RM (NAO INCLUI O EXAME DE BASE)</v>
          </cell>
          <cell r="C5">
            <v>133.52000000000001</v>
          </cell>
          <cell r="D5">
            <v>124.64525765496641</v>
          </cell>
        </row>
        <row r="6">
          <cell r="A6">
            <v>41101014</v>
          </cell>
          <cell r="B6" t="str">
            <v>RM - CRANIO (ENCEFALO)</v>
          </cell>
          <cell r="C6">
            <v>430.89</v>
          </cell>
          <cell r="D6">
            <v>402.24981329350265</v>
          </cell>
        </row>
        <row r="7">
          <cell r="A7">
            <v>41101022</v>
          </cell>
          <cell r="B7" t="str">
            <v>RM - SELA TURCICA (HIPOFISE)</v>
          </cell>
          <cell r="C7">
            <v>430.99</v>
          </cell>
          <cell r="D7">
            <v>402.34316654219572</v>
          </cell>
        </row>
        <row r="8">
          <cell r="A8">
            <v>41101030</v>
          </cell>
          <cell r="B8" t="str">
            <v>RM - BASE DO CRANIO</v>
          </cell>
          <cell r="C8">
            <v>430.99</v>
          </cell>
          <cell r="D8">
            <v>402.34316654219572</v>
          </cell>
        </row>
        <row r="9">
          <cell r="A9">
            <v>41101057</v>
          </cell>
          <cell r="B9" t="str">
            <v>PERFUSAO CEREBRAL POR RM</v>
          </cell>
          <cell r="C9">
            <v>147.07</v>
          </cell>
          <cell r="D9">
            <v>137.29462285287528</v>
          </cell>
        </row>
        <row r="10">
          <cell r="A10">
            <v>41101065</v>
          </cell>
          <cell r="B10" t="str">
            <v>ESPECTROSCOPIA POR RM</v>
          </cell>
          <cell r="C10">
            <v>147.07</v>
          </cell>
          <cell r="D10">
            <v>137.29462285287528</v>
          </cell>
        </row>
        <row r="11">
          <cell r="A11">
            <v>41101073</v>
          </cell>
          <cell r="B11" t="str">
            <v>RM - ORBITA BILATERAL</v>
          </cell>
          <cell r="C11">
            <v>430.99</v>
          </cell>
          <cell r="D11">
            <v>402.34316654219572</v>
          </cell>
        </row>
        <row r="12">
          <cell r="A12">
            <v>41101081</v>
          </cell>
          <cell r="B12" t="str">
            <v>RM - OSSOS TEMPORAIS BILATERAL</v>
          </cell>
          <cell r="C12">
            <v>430.99</v>
          </cell>
          <cell r="D12">
            <v>402.34316654219572</v>
          </cell>
        </row>
        <row r="13">
          <cell r="A13">
            <v>41101090</v>
          </cell>
          <cell r="B13" t="str">
            <v>RM - FACE (INCLUI SEIOS DA FACE)</v>
          </cell>
          <cell r="C13">
            <v>430.99</v>
          </cell>
          <cell r="D13">
            <v>402.34316654219572</v>
          </cell>
        </row>
        <row r="14">
          <cell r="A14">
            <v>41101103</v>
          </cell>
          <cell r="B14" t="str">
            <v>RM - ARTICULACAO TEMPOROMANDIBULAR (BILATERAL)</v>
          </cell>
          <cell r="C14">
            <v>431.76</v>
          </cell>
          <cell r="D14">
            <v>403.06198655713223</v>
          </cell>
        </row>
        <row r="15">
          <cell r="A15">
            <v>41101111</v>
          </cell>
          <cell r="B15" t="str">
            <v>RM - PESCOCO (NASOFARINGE, OROFARINGE, LARINGE, TRAQUEIA, TIREOIDE, PARATIREOIDE)</v>
          </cell>
          <cell r="C15">
            <v>431.76</v>
          </cell>
          <cell r="D15">
            <v>403.06198655713223</v>
          </cell>
        </row>
        <row r="16">
          <cell r="A16">
            <v>41101154</v>
          </cell>
          <cell r="B16" t="str">
            <v>RM - CORACAO - MORFOLOGICO E FUNCIONAL + PERFUSAO + VIABILIDADE MIOCARDICA</v>
          </cell>
          <cell r="C16">
            <v>402.35</v>
          </cell>
          <cell r="D16">
            <v>375.60679611650488</v>
          </cell>
        </row>
        <row r="17">
          <cell r="A17">
            <v>41101170</v>
          </cell>
          <cell r="B17" t="str">
            <v>RM - ABDOME SUPERIOR (FIGADO, PANCREAS, BACO, RINS, SUPRA-RENAIS, RETROPERITONIO)</v>
          </cell>
          <cell r="C17">
            <v>431.76</v>
          </cell>
          <cell r="D17">
            <v>403.06198655713223</v>
          </cell>
        </row>
        <row r="18">
          <cell r="A18">
            <v>41101189</v>
          </cell>
          <cell r="B18" t="str">
            <v>RM - PELVE (NAO INCLUI ARTICULACOES COXOFEMORAIS)</v>
          </cell>
          <cell r="C18">
            <v>431.76</v>
          </cell>
          <cell r="D18">
            <v>403.06198655713223</v>
          </cell>
        </row>
        <row r="19">
          <cell r="A19">
            <v>41101197</v>
          </cell>
          <cell r="B19" t="str">
            <v>RM - FETAL</v>
          </cell>
          <cell r="C19">
            <v>465.18000000000006</v>
          </cell>
          <cell r="D19">
            <v>434.26064227035107</v>
          </cell>
        </row>
        <row r="20">
          <cell r="A20">
            <v>41101200</v>
          </cell>
          <cell r="B20" t="str">
            <v>RM - PENIS</v>
          </cell>
          <cell r="C20">
            <v>407.45</v>
          </cell>
          <cell r="D20">
            <v>380.36781179985064</v>
          </cell>
        </row>
        <row r="21">
          <cell r="A21">
            <v>41101219</v>
          </cell>
          <cell r="B21" t="str">
            <v>RM - BOLSA ESCROTAL</v>
          </cell>
          <cell r="C21">
            <v>407.45</v>
          </cell>
          <cell r="D21">
            <v>380.36781179985064</v>
          </cell>
        </row>
        <row r="22">
          <cell r="A22">
            <v>41101227</v>
          </cell>
          <cell r="B22" t="str">
            <v>RM - COLUNA CERVICAL OU DORSAL OU LOMBAR</v>
          </cell>
          <cell r="C22">
            <v>430.99</v>
          </cell>
          <cell r="D22">
            <v>402.34316654219572</v>
          </cell>
        </row>
        <row r="23">
          <cell r="A23">
            <v>41101243</v>
          </cell>
          <cell r="B23" t="str">
            <v>RM - PLEXO BRAQUIAL (DESFILADEIRO TORACICO) OU LOMBOSSACRAL (NAO INCLUI COLUNA CERVICAL OU LOMBAR)</v>
          </cell>
          <cell r="C23">
            <v>402.35</v>
          </cell>
          <cell r="D23">
            <v>375.60679611650488</v>
          </cell>
        </row>
        <row r="24">
          <cell r="A24">
            <v>41101251</v>
          </cell>
          <cell r="B24" t="str">
            <v>RM - MEMBRO SUPERIOR UNILATERAL (NAO INCLUI MAO E ARTICULACOES)</v>
          </cell>
          <cell r="C24">
            <v>402.34999999999997</v>
          </cell>
          <cell r="D24">
            <v>375.60679611650482</v>
          </cell>
        </row>
        <row r="25">
          <cell r="A25">
            <v>41101260</v>
          </cell>
          <cell r="B25" t="str">
            <v>RM - MAO (NAO INCLUI PUNHO)</v>
          </cell>
          <cell r="C25">
            <v>430.98999999999995</v>
          </cell>
          <cell r="D25">
            <v>402.34316654219566</v>
          </cell>
        </row>
        <row r="26">
          <cell r="A26">
            <v>41101278</v>
          </cell>
          <cell r="B26" t="str">
            <v>RM - BACIA (ARTICULACOES SACROILIACAS)</v>
          </cell>
          <cell r="C26">
            <v>430.99</v>
          </cell>
          <cell r="D26">
            <v>402.34316654219572</v>
          </cell>
        </row>
        <row r="27">
          <cell r="A27">
            <v>41101286</v>
          </cell>
          <cell r="B27" t="str">
            <v>RM - COXA (UNILATERAL)</v>
          </cell>
          <cell r="C27">
            <v>430.99</v>
          </cell>
          <cell r="D27">
            <v>402.34316654219572</v>
          </cell>
        </row>
        <row r="28">
          <cell r="A28">
            <v>41101294</v>
          </cell>
          <cell r="B28" t="str">
            <v>RM - PERNA (UNILATERAL)</v>
          </cell>
          <cell r="C28">
            <v>430.99</v>
          </cell>
          <cell r="D28">
            <v>402.34316654219572</v>
          </cell>
        </row>
        <row r="29">
          <cell r="A29">
            <v>41101308</v>
          </cell>
          <cell r="B29" t="str">
            <v>RM - PE (ANTEPE) - NAO INCLUI TORNOZELO</v>
          </cell>
          <cell r="C29">
            <v>430.99</v>
          </cell>
          <cell r="D29">
            <v>402.34316654219572</v>
          </cell>
        </row>
        <row r="30">
          <cell r="A30">
            <v>41101316</v>
          </cell>
          <cell r="B30" t="str">
            <v>RM - ARTICULAR (POR ARTICULACAO)</v>
          </cell>
          <cell r="C30">
            <v>430.99</v>
          </cell>
          <cell r="D30">
            <v>402.34316654219572</v>
          </cell>
        </row>
        <row r="31">
          <cell r="A31">
            <v>41101332</v>
          </cell>
          <cell r="B31" t="str">
            <v>ANGIO-RM DE AORTA TORACICA</v>
          </cell>
          <cell r="C31">
            <v>406.1</v>
          </cell>
          <cell r="D31">
            <v>379.10754294249443</v>
          </cell>
        </row>
        <row r="32">
          <cell r="A32">
            <v>41101340</v>
          </cell>
          <cell r="B32" t="str">
            <v>ANGIO-RM DE AORTA ABDOMINAL</v>
          </cell>
          <cell r="C32">
            <v>402.35</v>
          </cell>
          <cell r="D32">
            <v>375.60679611650488</v>
          </cell>
        </row>
        <row r="33">
          <cell r="A33">
            <v>41101480</v>
          </cell>
          <cell r="B33" t="str">
            <v>RM - MAMA (BILATERAL)</v>
          </cell>
          <cell r="C33">
            <v>806.53</v>
          </cell>
          <cell r="D33">
            <v>752.92195668409261</v>
          </cell>
        </row>
        <row r="34">
          <cell r="A34">
            <v>41101499</v>
          </cell>
          <cell r="B34" t="str">
            <v>ANGIO-RM ARTERIAL PULMONAR</v>
          </cell>
          <cell r="C34">
            <v>402.35</v>
          </cell>
          <cell r="D34">
            <v>375.60679611650488</v>
          </cell>
        </row>
        <row r="35">
          <cell r="A35">
            <v>41101502</v>
          </cell>
          <cell r="B35" t="str">
            <v>ANGIO-RM VENOSA PULMONAR</v>
          </cell>
          <cell r="C35">
            <v>402.35</v>
          </cell>
          <cell r="D35">
            <v>375.60679611650488</v>
          </cell>
        </row>
        <row r="36">
          <cell r="A36">
            <v>41101510</v>
          </cell>
          <cell r="B36" t="str">
            <v>ANGIO-RM ARTERIAL DE ABDOME SUPERIOR</v>
          </cell>
          <cell r="C36">
            <v>402.35</v>
          </cell>
          <cell r="D36">
            <v>375.60679611650488</v>
          </cell>
        </row>
        <row r="37">
          <cell r="A37">
            <v>41101529</v>
          </cell>
          <cell r="B37" t="str">
            <v>ANGIO-RM VENOSA DE ABDOME SUPERIOR</v>
          </cell>
          <cell r="C37">
            <v>402.35</v>
          </cell>
          <cell r="D37">
            <v>375.60679611650488</v>
          </cell>
        </row>
        <row r="38">
          <cell r="A38">
            <v>41101537</v>
          </cell>
          <cell r="B38" t="str">
            <v>ANGIO-RM ARTERIAL DE CRANIO</v>
          </cell>
          <cell r="C38">
            <v>431.76</v>
          </cell>
          <cell r="D38">
            <v>403.06198655713223</v>
          </cell>
        </row>
        <row r="39">
          <cell r="A39">
            <v>41101545</v>
          </cell>
          <cell r="B39" t="str">
            <v>ANGIO-RM VENOSA DE CRANIO</v>
          </cell>
          <cell r="C39">
            <v>402.35</v>
          </cell>
          <cell r="D39">
            <v>375.60679611650488</v>
          </cell>
        </row>
        <row r="40">
          <cell r="A40">
            <v>41101596</v>
          </cell>
          <cell r="B40" t="str">
            <v>ANGIO-RM ARTERIAL DE PELVE</v>
          </cell>
          <cell r="C40">
            <v>402.35</v>
          </cell>
          <cell r="D40">
            <v>375.60679611650488</v>
          </cell>
        </row>
        <row r="41">
          <cell r="A41">
            <v>41101600</v>
          </cell>
          <cell r="B41" t="str">
            <v>ANGIO-RM VENOSA DE PELVE</v>
          </cell>
          <cell r="C41">
            <v>402.35</v>
          </cell>
          <cell r="D41">
            <v>375.60679611650488</v>
          </cell>
        </row>
        <row r="42">
          <cell r="A42">
            <v>41101618</v>
          </cell>
          <cell r="B42" t="str">
            <v>ANGIO-RM ARTERIAL DE PESCOCO</v>
          </cell>
          <cell r="C42">
            <v>431.76</v>
          </cell>
          <cell r="D42">
            <v>403.06198655713223</v>
          </cell>
        </row>
        <row r="43">
          <cell r="A43">
            <v>41101626</v>
          </cell>
          <cell r="B43" t="str">
            <v>ANGIO-RM VENOSA DE PESCOCO</v>
          </cell>
          <cell r="C43">
            <v>402.35</v>
          </cell>
          <cell r="D43">
            <v>375.60679611650488</v>
          </cell>
        </row>
        <row r="45">
          <cell r="A45" t="str">
            <v>Nota:</v>
          </cell>
        </row>
        <row r="46">
          <cell r="A46" t="str">
            <v>Valores para o Hospital Praia da Costa foram gerados à partir da tabela atual do 500062 - Santa Elisa com deflação de 7,12% (Santa Elisa antes do reajuste 2016).</v>
          </cell>
          <cell r="B46">
            <v>0</v>
          </cell>
          <cell r="C46">
            <v>0</v>
          </cell>
          <cell r="D46">
            <v>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B293-A527-473B-BEDC-30C59A864926}">
  <sheetPr>
    <tabColor rgb="FF002060"/>
  </sheetPr>
  <dimension ref="A1:I151"/>
  <sheetViews>
    <sheetView showGridLines="0" showRowColHeaders="0" workbookViewId="0">
      <selection activeCell="L18" sqref="L18"/>
    </sheetView>
  </sheetViews>
  <sheetFormatPr defaultRowHeight="15" x14ac:dyDescent="0.25"/>
  <cols>
    <col min="1" max="1" width="9.83203125" style="3" customWidth="1"/>
    <col min="2" max="2" width="76.5" style="3" customWidth="1"/>
    <col min="3" max="3" width="16.33203125" style="3" hidden="1" customWidth="1"/>
    <col min="4" max="4" width="17.83203125" style="3" hidden="1" customWidth="1"/>
    <col min="5" max="5" width="20" style="3" customWidth="1"/>
    <col min="6" max="7" width="15.83203125" style="3" bestFit="1" customWidth="1"/>
    <col min="8" max="8" width="15.33203125" style="3" customWidth="1"/>
    <col min="9" max="9" width="14.6640625" style="3" customWidth="1"/>
    <col min="10" max="16384" width="9.33203125" style="3"/>
  </cols>
  <sheetData>
    <row r="1" spans="1:9" ht="50.1" customHeight="1" thickBot="1" x14ac:dyDescent="0.3">
      <c r="A1" s="31" t="s">
        <v>163</v>
      </c>
      <c r="B1" s="32"/>
      <c r="C1" s="32"/>
      <c r="D1" s="32"/>
      <c r="E1" s="32"/>
      <c r="F1" s="32"/>
      <c r="G1" s="32"/>
      <c r="H1" s="32"/>
      <c r="I1" s="32"/>
    </row>
    <row r="2" spans="1:9" ht="30" customHeight="1" thickBot="1" x14ac:dyDescent="0.3">
      <c r="A2" s="4" t="s">
        <v>164</v>
      </c>
      <c r="B2" s="5" t="s">
        <v>165</v>
      </c>
      <c r="C2" s="6" t="s">
        <v>166</v>
      </c>
      <c r="D2" s="7"/>
      <c r="E2" s="8" t="s">
        <v>167</v>
      </c>
      <c r="F2" s="9" t="s">
        <v>168</v>
      </c>
      <c r="G2" s="9" t="s">
        <v>169</v>
      </c>
      <c r="H2" s="9" t="s">
        <v>170</v>
      </c>
      <c r="I2" s="9" t="s">
        <v>171</v>
      </c>
    </row>
    <row r="3" spans="1:9" ht="12.95" customHeight="1" x14ac:dyDescent="0.25">
      <c r="A3" s="10" t="s">
        <v>172</v>
      </c>
      <c r="B3" s="11" t="s">
        <v>173</v>
      </c>
      <c r="C3" s="12" t="s">
        <v>174</v>
      </c>
      <c r="D3" s="13" t="str">
        <f>SUBSTITUTE(C3,".","")</f>
        <v>4080803-3</v>
      </c>
      <c r="E3" s="13" t="str">
        <f>SUBSTITUTE(D3,"-","")</f>
        <v>40808033</v>
      </c>
      <c r="F3" s="14">
        <v>260</v>
      </c>
      <c r="G3" s="14">
        <v>100</v>
      </c>
      <c r="H3" s="14">
        <v>160</v>
      </c>
      <c r="I3" s="14" t="s">
        <v>175</v>
      </c>
    </row>
    <row r="4" spans="1:9" ht="12.95" customHeight="1" x14ac:dyDescent="0.25">
      <c r="A4" s="10" t="s">
        <v>172</v>
      </c>
      <c r="B4" s="15" t="s">
        <v>176</v>
      </c>
      <c r="C4" s="12">
        <v>41001320</v>
      </c>
      <c r="D4" s="13" t="str">
        <f>SUBSTITUTE(C4,".","")</f>
        <v>41001320</v>
      </c>
      <c r="E4" s="13" t="str">
        <f>SUBSTITUTE(D4,"-","")</f>
        <v>41001320</v>
      </c>
      <c r="F4" s="14">
        <v>350</v>
      </c>
      <c r="G4" s="14" t="s">
        <v>175</v>
      </c>
      <c r="H4" s="14" t="s">
        <v>175</v>
      </c>
      <c r="I4" s="14" t="s">
        <v>175</v>
      </c>
    </row>
    <row r="5" spans="1:9" ht="12.95" customHeight="1" x14ac:dyDescent="0.25">
      <c r="A5" s="10" t="s">
        <v>172</v>
      </c>
      <c r="B5" s="15" t="s">
        <v>177</v>
      </c>
      <c r="C5" s="12"/>
      <c r="D5" s="13"/>
      <c r="E5" s="13">
        <v>40808220</v>
      </c>
      <c r="F5" s="14">
        <v>560</v>
      </c>
      <c r="G5" s="14" t="s">
        <v>175</v>
      </c>
      <c r="H5" s="14" t="s">
        <v>175</v>
      </c>
      <c r="I5" s="14" t="s">
        <v>175</v>
      </c>
    </row>
    <row r="6" spans="1:9" ht="12.95" customHeight="1" x14ac:dyDescent="0.25">
      <c r="A6" s="10" t="s">
        <v>172</v>
      </c>
      <c r="B6" s="15" t="s">
        <v>178</v>
      </c>
      <c r="C6" s="12"/>
      <c r="D6" s="13"/>
      <c r="E6" s="13">
        <v>40808262</v>
      </c>
      <c r="F6" s="14">
        <v>560</v>
      </c>
      <c r="G6" s="14" t="s">
        <v>175</v>
      </c>
      <c r="H6" s="14" t="s">
        <v>175</v>
      </c>
      <c r="I6" s="14" t="s">
        <v>175</v>
      </c>
    </row>
    <row r="7" spans="1:9" ht="12.95" customHeight="1" x14ac:dyDescent="0.25">
      <c r="A7" s="10" t="s">
        <v>172</v>
      </c>
      <c r="B7" s="15" t="s">
        <v>179</v>
      </c>
      <c r="C7" s="12"/>
      <c r="D7" s="13"/>
      <c r="E7" s="13">
        <v>40808190</v>
      </c>
      <c r="F7" s="14">
        <v>560</v>
      </c>
      <c r="G7" s="14" t="s">
        <v>175</v>
      </c>
      <c r="H7" s="14" t="s">
        <v>175</v>
      </c>
      <c r="I7" s="14" t="s">
        <v>175</v>
      </c>
    </row>
    <row r="8" spans="1:9" ht="12.95" customHeight="1" x14ac:dyDescent="0.25">
      <c r="A8" s="16" t="s">
        <v>180</v>
      </c>
      <c r="B8" s="17" t="s">
        <v>181</v>
      </c>
      <c r="C8" s="12" t="s">
        <v>182</v>
      </c>
      <c r="D8" s="13" t="str">
        <f t="shared" ref="D8:D71" si="0">SUBSTITUTE(C8,".","")</f>
        <v>4110151-0</v>
      </c>
      <c r="E8" s="13" t="str">
        <f t="shared" ref="E8:E71" si="1">SUBSTITUTE(D8,"-","")</f>
        <v>41101510</v>
      </c>
      <c r="F8" s="14">
        <v>770</v>
      </c>
      <c r="G8" s="14">
        <v>770</v>
      </c>
      <c r="H8" s="14">
        <v>850</v>
      </c>
      <c r="I8" s="14" t="s">
        <v>175</v>
      </c>
    </row>
    <row r="9" spans="1:9" ht="12.95" customHeight="1" x14ac:dyDescent="0.25">
      <c r="A9" s="18" t="s">
        <v>180</v>
      </c>
      <c r="B9" s="17" t="s">
        <v>183</v>
      </c>
      <c r="C9" s="13" t="s">
        <v>184</v>
      </c>
      <c r="D9" s="13" t="str">
        <f t="shared" si="0"/>
        <v>4110153-7</v>
      </c>
      <c r="E9" s="13" t="str">
        <f t="shared" si="1"/>
        <v>41101537</v>
      </c>
      <c r="F9" s="14">
        <v>770</v>
      </c>
      <c r="G9" s="14">
        <v>770</v>
      </c>
      <c r="H9" s="14">
        <v>850</v>
      </c>
      <c r="I9" s="14" t="s">
        <v>175</v>
      </c>
    </row>
    <row r="10" spans="1:9" ht="12.95" customHeight="1" x14ac:dyDescent="0.25">
      <c r="A10" s="18" t="s">
        <v>180</v>
      </c>
      <c r="B10" s="17" t="s">
        <v>185</v>
      </c>
      <c r="C10" s="13" t="s">
        <v>186</v>
      </c>
      <c r="D10" s="13" t="str">
        <f t="shared" si="0"/>
        <v>4110155-3</v>
      </c>
      <c r="E10" s="13" t="str">
        <f t="shared" si="1"/>
        <v>41101553</v>
      </c>
      <c r="F10" s="14">
        <v>770</v>
      </c>
      <c r="G10" s="14">
        <v>770</v>
      </c>
      <c r="H10" s="14">
        <v>850</v>
      </c>
      <c r="I10" s="14" t="s">
        <v>175</v>
      </c>
    </row>
    <row r="11" spans="1:9" ht="12.95" customHeight="1" x14ac:dyDescent="0.25">
      <c r="A11" s="18" t="s">
        <v>180</v>
      </c>
      <c r="B11" s="17" t="s">
        <v>187</v>
      </c>
      <c r="C11" s="13" t="s">
        <v>188</v>
      </c>
      <c r="D11" s="13" t="str">
        <f t="shared" si="0"/>
        <v>4110157-0</v>
      </c>
      <c r="E11" s="13" t="str">
        <f t="shared" si="1"/>
        <v>41101570</v>
      </c>
      <c r="F11" s="14">
        <v>770</v>
      </c>
      <c r="G11" s="14">
        <v>770</v>
      </c>
      <c r="H11" s="14">
        <v>850</v>
      </c>
      <c r="I11" s="14" t="s">
        <v>175</v>
      </c>
    </row>
    <row r="12" spans="1:9" ht="12.95" customHeight="1" x14ac:dyDescent="0.25">
      <c r="A12" s="18" t="s">
        <v>180</v>
      </c>
      <c r="B12" s="17" t="s">
        <v>189</v>
      </c>
      <c r="C12" s="13" t="s">
        <v>190</v>
      </c>
      <c r="D12" s="13" t="str">
        <f t="shared" si="0"/>
        <v>4110159-6</v>
      </c>
      <c r="E12" s="13" t="str">
        <f t="shared" si="1"/>
        <v>41101596</v>
      </c>
      <c r="F12" s="14">
        <v>770</v>
      </c>
      <c r="G12" s="14">
        <v>770</v>
      </c>
      <c r="H12" s="14">
        <v>850</v>
      </c>
      <c r="I12" s="14" t="s">
        <v>175</v>
      </c>
    </row>
    <row r="13" spans="1:9" ht="12.95" customHeight="1" x14ac:dyDescent="0.25">
      <c r="A13" s="18" t="s">
        <v>180</v>
      </c>
      <c r="B13" s="17" t="s">
        <v>191</v>
      </c>
      <c r="C13" s="13" t="s">
        <v>192</v>
      </c>
      <c r="D13" s="13" t="str">
        <f t="shared" si="0"/>
        <v>4110161-8</v>
      </c>
      <c r="E13" s="13" t="str">
        <f t="shared" si="1"/>
        <v>41101618</v>
      </c>
      <c r="F13" s="14">
        <v>770</v>
      </c>
      <c r="G13" s="14">
        <v>770</v>
      </c>
      <c r="H13" s="14">
        <v>850</v>
      </c>
      <c r="I13" s="14" t="s">
        <v>175</v>
      </c>
    </row>
    <row r="14" spans="1:9" ht="12.95" customHeight="1" x14ac:dyDescent="0.25">
      <c r="A14" s="18" t="s">
        <v>180</v>
      </c>
      <c r="B14" s="17" t="s">
        <v>193</v>
      </c>
      <c r="C14" s="13" t="s">
        <v>194</v>
      </c>
      <c r="D14" s="13" t="str">
        <f t="shared" si="0"/>
        <v>4110149-9</v>
      </c>
      <c r="E14" s="13" t="str">
        <f t="shared" si="1"/>
        <v>41101499</v>
      </c>
      <c r="F14" s="14">
        <v>770</v>
      </c>
      <c r="G14" s="14">
        <v>770</v>
      </c>
      <c r="H14" s="14">
        <v>850</v>
      </c>
      <c r="I14" s="14" t="s">
        <v>175</v>
      </c>
    </row>
    <row r="15" spans="1:9" ht="12.95" customHeight="1" x14ac:dyDescent="0.25">
      <c r="A15" s="18" t="s">
        <v>180</v>
      </c>
      <c r="B15" s="17" t="s">
        <v>195</v>
      </c>
      <c r="C15" s="13" t="s">
        <v>196</v>
      </c>
      <c r="D15" s="13" t="str">
        <f t="shared" si="0"/>
        <v>4110152-9</v>
      </c>
      <c r="E15" s="13" t="str">
        <f t="shared" si="1"/>
        <v>41101529</v>
      </c>
      <c r="F15" s="14">
        <v>770</v>
      </c>
      <c r="G15" s="14">
        <v>770</v>
      </c>
      <c r="H15" s="14">
        <v>850</v>
      </c>
      <c r="I15" s="14" t="s">
        <v>175</v>
      </c>
    </row>
    <row r="16" spans="1:9" ht="12.95" customHeight="1" x14ac:dyDescent="0.25">
      <c r="A16" s="18" t="s">
        <v>180</v>
      </c>
      <c r="B16" s="17" t="s">
        <v>197</v>
      </c>
      <c r="C16" s="13" t="s">
        <v>198</v>
      </c>
      <c r="D16" s="13" t="str">
        <f t="shared" si="0"/>
        <v>4110154-5</v>
      </c>
      <c r="E16" s="13" t="str">
        <f t="shared" si="1"/>
        <v>41101545</v>
      </c>
      <c r="F16" s="14">
        <v>770</v>
      </c>
      <c r="G16" s="14">
        <v>770</v>
      </c>
      <c r="H16" s="14">
        <v>850</v>
      </c>
      <c r="I16" s="14" t="s">
        <v>175</v>
      </c>
    </row>
    <row r="17" spans="1:9" ht="12.95" customHeight="1" x14ac:dyDescent="0.25">
      <c r="A17" s="18" t="s">
        <v>180</v>
      </c>
      <c r="B17" s="17" t="s">
        <v>199</v>
      </c>
      <c r="C17" s="13" t="s">
        <v>200</v>
      </c>
      <c r="D17" s="13" t="str">
        <f t="shared" si="0"/>
        <v>4110156-1</v>
      </c>
      <c r="E17" s="13" t="str">
        <f t="shared" si="1"/>
        <v>41101561</v>
      </c>
      <c r="F17" s="14">
        <v>770</v>
      </c>
      <c r="G17" s="14">
        <v>770</v>
      </c>
      <c r="H17" s="14">
        <v>850</v>
      </c>
      <c r="I17" s="14" t="s">
        <v>175</v>
      </c>
    </row>
    <row r="18" spans="1:9" ht="12.95" customHeight="1" x14ac:dyDescent="0.25">
      <c r="A18" s="18" t="s">
        <v>180</v>
      </c>
      <c r="B18" s="17" t="s">
        <v>201</v>
      </c>
      <c r="C18" s="13" t="s">
        <v>202</v>
      </c>
      <c r="D18" s="13" t="str">
        <f t="shared" si="0"/>
        <v>4110158-8</v>
      </c>
      <c r="E18" s="13" t="str">
        <f t="shared" si="1"/>
        <v>41101588</v>
      </c>
      <c r="F18" s="14">
        <v>770</v>
      </c>
      <c r="G18" s="14">
        <v>770</v>
      </c>
      <c r="H18" s="14">
        <v>850</v>
      </c>
      <c r="I18" s="14" t="s">
        <v>175</v>
      </c>
    </row>
    <row r="19" spans="1:9" ht="12.95" customHeight="1" x14ac:dyDescent="0.25">
      <c r="A19" s="18" t="s">
        <v>180</v>
      </c>
      <c r="B19" s="17" t="s">
        <v>203</v>
      </c>
      <c r="C19" s="13" t="s">
        <v>204</v>
      </c>
      <c r="D19" s="13" t="str">
        <f t="shared" si="0"/>
        <v>4110160-0</v>
      </c>
      <c r="E19" s="13" t="str">
        <f t="shared" si="1"/>
        <v>41101600</v>
      </c>
      <c r="F19" s="14">
        <v>770</v>
      </c>
      <c r="G19" s="14">
        <v>770</v>
      </c>
      <c r="H19" s="14">
        <v>850</v>
      </c>
      <c r="I19" s="14" t="s">
        <v>175</v>
      </c>
    </row>
    <row r="20" spans="1:9" ht="12.95" customHeight="1" x14ac:dyDescent="0.25">
      <c r="A20" s="18" t="s">
        <v>180</v>
      </c>
      <c r="B20" s="17" t="s">
        <v>205</v>
      </c>
      <c r="C20" s="13" t="s">
        <v>206</v>
      </c>
      <c r="D20" s="13" t="str">
        <f t="shared" si="0"/>
        <v>4110162-6</v>
      </c>
      <c r="E20" s="13" t="str">
        <f t="shared" si="1"/>
        <v>41101626</v>
      </c>
      <c r="F20" s="14">
        <v>770</v>
      </c>
      <c r="G20" s="14">
        <v>770</v>
      </c>
      <c r="H20" s="14">
        <v>850</v>
      </c>
      <c r="I20" s="14" t="s">
        <v>175</v>
      </c>
    </row>
    <row r="21" spans="1:9" ht="12.95" customHeight="1" x14ac:dyDescent="0.25">
      <c r="A21" s="18" t="s">
        <v>180</v>
      </c>
      <c r="B21" s="17" t="s">
        <v>207</v>
      </c>
      <c r="C21" s="13" t="s">
        <v>208</v>
      </c>
      <c r="D21" s="13" t="str">
        <f t="shared" si="0"/>
        <v>4110150-2</v>
      </c>
      <c r="E21" s="13" t="str">
        <f t="shared" si="1"/>
        <v>41101502</v>
      </c>
      <c r="F21" s="14">
        <v>770</v>
      </c>
      <c r="G21" s="14">
        <v>770</v>
      </c>
      <c r="H21" s="14">
        <v>850</v>
      </c>
      <c r="I21" s="14" t="s">
        <v>175</v>
      </c>
    </row>
    <row r="22" spans="1:9" ht="12.95" customHeight="1" x14ac:dyDescent="0.25">
      <c r="A22" s="18" t="s">
        <v>180</v>
      </c>
      <c r="B22" s="17" t="s">
        <v>209</v>
      </c>
      <c r="C22" s="13" t="s">
        <v>210</v>
      </c>
      <c r="D22" s="13" t="str">
        <f t="shared" si="0"/>
        <v>4110135-9</v>
      </c>
      <c r="E22" s="13" t="str">
        <f t="shared" si="1"/>
        <v>41101359</v>
      </c>
      <c r="F22" s="14">
        <v>770</v>
      </c>
      <c r="G22" s="14">
        <v>770</v>
      </c>
      <c r="H22" s="14">
        <v>550</v>
      </c>
      <c r="I22" s="14" t="s">
        <v>175</v>
      </c>
    </row>
    <row r="23" spans="1:9" ht="12.95" customHeight="1" x14ac:dyDescent="0.25">
      <c r="A23" s="19" t="s">
        <v>180</v>
      </c>
      <c r="B23" s="11" t="s">
        <v>211</v>
      </c>
      <c r="C23" s="13" t="s">
        <v>212</v>
      </c>
      <c r="D23" s="13" t="str">
        <f t="shared" si="0"/>
        <v>4110117-0</v>
      </c>
      <c r="E23" s="13" t="str">
        <f t="shared" si="1"/>
        <v>41101170</v>
      </c>
      <c r="F23" s="14">
        <v>770</v>
      </c>
      <c r="G23" s="14">
        <v>770</v>
      </c>
      <c r="H23" s="14">
        <v>550</v>
      </c>
      <c r="I23" s="14" t="s">
        <v>175</v>
      </c>
    </row>
    <row r="24" spans="1:9" ht="12.95" customHeight="1" x14ac:dyDescent="0.25">
      <c r="A24" s="19" t="s">
        <v>180</v>
      </c>
      <c r="B24" s="11" t="s">
        <v>213</v>
      </c>
      <c r="C24" s="13" t="s">
        <v>214</v>
      </c>
      <c r="D24" s="13" t="str">
        <f t="shared" si="0"/>
        <v>4110134-0</v>
      </c>
      <c r="E24" s="13" t="str">
        <f t="shared" si="1"/>
        <v>41101340</v>
      </c>
      <c r="F24" s="14">
        <v>770</v>
      </c>
      <c r="G24" s="14">
        <v>770</v>
      </c>
      <c r="H24" s="14">
        <v>850</v>
      </c>
      <c r="I24" s="14" t="s">
        <v>175</v>
      </c>
    </row>
    <row r="25" spans="1:9" ht="12.95" customHeight="1" x14ac:dyDescent="0.25">
      <c r="A25" s="19" t="s">
        <v>180</v>
      </c>
      <c r="B25" s="11" t="s">
        <v>215</v>
      </c>
      <c r="C25" s="13" t="s">
        <v>216</v>
      </c>
      <c r="D25" s="13" t="str">
        <f t="shared" si="0"/>
        <v>4110133-2</v>
      </c>
      <c r="E25" s="13" t="str">
        <f t="shared" si="1"/>
        <v>41101332</v>
      </c>
      <c r="F25" s="14">
        <v>770</v>
      </c>
      <c r="G25" s="14">
        <v>770</v>
      </c>
      <c r="H25" s="14">
        <v>850</v>
      </c>
      <c r="I25" s="14" t="s">
        <v>175</v>
      </c>
    </row>
    <row r="26" spans="1:9" ht="12.95" customHeight="1" x14ac:dyDescent="0.25">
      <c r="A26" s="19" t="s">
        <v>180</v>
      </c>
      <c r="B26" s="11" t="s">
        <v>217</v>
      </c>
      <c r="C26" s="13" t="s">
        <v>218</v>
      </c>
      <c r="D26" s="13" t="str">
        <f t="shared" si="0"/>
        <v>4110131-6</v>
      </c>
      <c r="E26" s="13" t="str">
        <f t="shared" si="1"/>
        <v>41101316</v>
      </c>
      <c r="F26" s="14">
        <v>730</v>
      </c>
      <c r="G26" s="14">
        <v>730</v>
      </c>
      <c r="H26" s="14">
        <v>450</v>
      </c>
      <c r="I26" s="14" t="s">
        <v>175</v>
      </c>
    </row>
    <row r="27" spans="1:9" ht="12.95" customHeight="1" x14ac:dyDescent="0.25">
      <c r="A27" s="19" t="s">
        <v>180</v>
      </c>
      <c r="B27" s="11" t="s">
        <v>219</v>
      </c>
      <c r="C27" s="13" t="s">
        <v>220</v>
      </c>
      <c r="D27" s="13" t="str">
        <f t="shared" si="0"/>
        <v>4110110-3</v>
      </c>
      <c r="E27" s="13" t="str">
        <f t="shared" si="1"/>
        <v>41101103</v>
      </c>
      <c r="F27" s="14">
        <v>720</v>
      </c>
      <c r="G27" s="14">
        <v>720</v>
      </c>
      <c r="H27" s="14">
        <v>550</v>
      </c>
      <c r="I27" s="14" t="s">
        <v>175</v>
      </c>
    </row>
    <row r="28" spans="1:9" ht="12.95" customHeight="1" x14ac:dyDescent="0.25">
      <c r="A28" s="19" t="s">
        <v>180</v>
      </c>
      <c r="B28" s="11" t="s">
        <v>221</v>
      </c>
      <c r="C28" s="13" t="s">
        <v>222</v>
      </c>
      <c r="D28" s="13" t="str">
        <f t="shared" si="0"/>
        <v>4110127-8</v>
      </c>
      <c r="E28" s="13" t="str">
        <f t="shared" si="1"/>
        <v>41101278</v>
      </c>
      <c r="F28" s="14">
        <v>730</v>
      </c>
      <c r="G28" s="14">
        <v>730</v>
      </c>
      <c r="H28" s="14">
        <v>550</v>
      </c>
      <c r="I28" s="14" t="s">
        <v>175</v>
      </c>
    </row>
    <row r="29" spans="1:9" ht="12.95" customHeight="1" x14ac:dyDescent="0.25">
      <c r="A29" s="19" t="s">
        <v>180</v>
      </c>
      <c r="B29" s="11" t="s">
        <v>223</v>
      </c>
      <c r="C29" s="13" t="s">
        <v>224</v>
      </c>
      <c r="D29" s="13" t="str">
        <f t="shared" si="0"/>
        <v>4110103-0</v>
      </c>
      <c r="E29" s="13" t="str">
        <f t="shared" si="1"/>
        <v>41101030</v>
      </c>
      <c r="F29" s="14">
        <v>730</v>
      </c>
      <c r="G29" s="14">
        <v>730</v>
      </c>
      <c r="H29" s="14">
        <v>550</v>
      </c>
      <c r="I29" s="14" t="s">
        <v>175</v>
      </c>
    </row>
    <row r="30" spans="1:9" ht="12.95" customHeight="1" x14ac:dyDescent="0.25">
      <c r="A30" s="19" t="s">
        <v>180</v>
      </c>
      <c r="B30" s="11" t="s">
        <v>225</v>
      </c>
      <c r="C30" s="13" t="s">
        <v>226</v>
      </c>
      <c r="D30" s="13" t="str">
        <f t="shared" si="0"/>
        <v>4110121-9</v>
      </c>
      <c r="E30" s="13" t="str">
        <f t="shared" si="1"/>
        <v>41101219</v>
      </c>
      <c r="F30" s="14">
        <v>720</v>
      </c>
      <c r="G30" s="14">
        <v>720</v>
      </c>
      <c r="H30" s="14">
        <v>550</v>
      </c>
      <c r="I30" s="14" t="s">
        <v>175</v>
      </c>
    </row>
    <row r="31" spans="1:9" ht="12.95" customHeight="1" x14ac:dyDescent="0.25">
      <c r="A31" s="19" t="s">
        <v>180</v>
      </c>
      <c r="B31" s="11" t="s">
        <v>227</v>
      </c>
      <c r="C31" s="13" t="s">
        <v>228</v>
      </c>
      <c r="D31" s="13" t="str">
        <f t="shared" si="0"/>
        <v>4110122-7</v>
      </c>
      <c r="E31" s="13" t="str">
        <f t="shared" si="1"/>
        <v>41101227</v>
      </c>
      <c r="F31" s="14">
        <v>730</v>
      </c>
      <c r="G31" s="14">
        <v>730</v>
      </c>
      <c r="H31" s="14">
        <v>450</v>
      </c>
      <c r="I31" s="14" t="s">
        <v>175</v>
      </c>
    </row>
    <row r="32" spans="1:9" ht="12.95" customHeight="1" x14ac:dyDescent="0.25">
      <c r="A32" s="19" t="s">
        <v>180</v>
      </c>
      <c r="B32" s="11" t="s">
        <v>229</v>
      </c>
      <c r="C32" s="13" t="s">
        <v>230</v>
      </c>
      <c r="D32" s="13" t="str">
        <f t="shared" si="0"/>
        <v>4110113-8</v>
      </c>
      <c r="E32" s="13" t="str">
        <f t="shared" si="1"/>
        <v>41101138</v>
      </c>
      <c r="F32" s="14">
        <v>1200</v>
      </c>
      <c r="G32" s="14">
        <v>1200</v>
      </c>
      <c r="H32" s="14">
        <v>800</v>
      </c>
      <c r="I32" s="14" t="s">
        <v>175</v>
      </c>
    </row>
    <row r="33" spans="1:9" ht="12.95" customHeight="1" x14ac:dyDescent="0.25">
      <c r="A33" s="19" t="s">
        <v>180</v>
      </c>
      <c r="B33" s="11" t="s">
        <v>231</v>
      </c>
      <c r="C33" s="13" t="s">
        <v>232</v>
      </c>
      <c r="D33" s="13" t="str">
        <f t="shared" si="0"/>
        <v>4110114-6</v>
      </c>
      <c r="E33" s="13" t="str">
        <f t="shared" si="1"/>
        <v>41101146</v>
      </c>
      <c r="F33" s="14">
        <v>1200</v>
      </c>
      <c r="G33" s="14">
        <v>1200</v>
      </c>
      <c r="H33" s="14">
        <v>800</v>
      </c>
      <c r="I33" s="14" t="s">
        <v>175</v>
      </c>
    </row>
    <row r="34" spans="1:9" ht="12.95" customHeight="1" x14ac:dyDescent="0.25">
      <c r="A34" s="19" t="s">
        <v>180</v>
      </c>
      <c r="B34" s="11" t="s">
        <v>233</v>
      </c>
      <c r="C34" s="13" t="s">
        <v>234</v>
      </c>
      <c r="D34" s="13" t="str">
        <f t="shared" si="0"/>
        <v>4110115-4</v>
      </c>
      <c r="E34" s="13" t="str">
        <f t="shared" si="1"/>
        <v>41101154</v>
      </c>
      <c r="F34" s="14">
        <v>1200</v>
      </c>
      <c r="G34" s="14">
        <v>1200</v>
      </c>
      <c r="H34" s="14">
        <v>1000</v>
      </c>
      <c r="I34" s="14" t="s">
        <v>175</v>
      </c>
    </row>
    <row r="35" spans="1:9" ht="12.95" customHeight="1" x14ac:dyDescent="0.25">
      <c r="A35" s="19" t="s">
        <v>180</v>
      </c>
      <c r="B35" s="11" t="s">
        <v>235</v>
      </c>
      <c r="C35" s="13" t="s">
        <v>236</v>
      </c>
      <c r="D35" s="13" t="str">
        <f t="shared" si="0"/>
        <v>4110128-6</v>
      </c>
      <c r="E35" s="13" t="str">
        <f t="shared" si="1"/>
        <v>41101286</v>
      </c>
      <c r="F35" s="14">
        <v>730</v>
      </c>
      <c r="G35" s="14">
        <v>730</v>
      </c>
      <c r="H35" s="14">
        <v>750</v>
      </c>
      <c r="I35" s="14" t="s">
        <v>175</v>
      </c>
    </row>
    <row r="36" spans="1:9" ht="12.95" customHeight="1" x14ac:dyDescent="0.25">
      <c r="A36" s="19" t="s">
        <v>180</v>
      </c>
      <c r="B36" s="11" t="s">
        <v>237</v>
      </c>
      <c r="C36" s="13" t="s">
        <v>238</v>
      </c>
      <c r="D36" s="13" t="str">
        <f t="shared" si="0"/>
        <v>4110101-4</v>
      </c>
      <c r="E36" s="13" t="str">
        <f t="shared" si="1"/>
        <v>41101014</v>
      </c>
      <c r="F36" s="14">
        <v>730</v>
      </c>
      <c r="G36" s="14">
        <v>730</v>
      </c>
      <c r="H36" s="14">
        <v>550</v>
      </c>
      <c r="I36" s="14" t="s">
        <v>175</v>
      </c>
    </row>
    <row r="37" spans="1:9" ht="12.95" customHeight="1" x14ac:dyDescent="0.25">
      <c r="A37" s="19" t="s">
        <v>180</v>
      </c>
      <c r="B37" s="11" t="s">
        <v>239</v>
      </c>
      <c r="C37" s="13" t="s">
        <v>240</v>
      </c>
      <c r="D37" s="13" t="str">
        <f t="shared" si="0"/>
        <v>4110109-0</v>
      </c>
      <c r="E37" s="13" t="str">
        <f t="shared" si="1"/>
        <v>41101090</v>
      </c>
      <c r="F37" s="14">
        <v>730</v>
      </c>
      <c r="G37" s="14">
        <v>730</v>
      </c>
      <c r="H37" s="14">
        <v>550</v>
      </c>
      <c r="I37" s="14" t="s">
        <v>175</v>
      </c>
    </row>
    <row r="38" spans="1:9" ht="12.95" customHeight="1" x14ac:dyDescent="0.25">
      <c r="A38" s="19" t="s">
        <v>180</v>
      </c>
      <c r="B38" s="11" t="s">
        <v>241</v>
      </c>
      <c r="C38" s="13" t="s">
        <v>242</v>
      </c>
      <c r="D38" s="13" t="str">
        <f t="shared" si="0"/>
        <v>4110119-7</v>
      </c>
      <c r="E38" s="13" t="str">
        <f t="shared" si="1"/>
        <v>41101197</v>
      </c>
      <c r="F38" s="14">
        <v>770</v>
      </c>
      <c r="G38" s="14">
        <v>770</v>
      </c>
      <c r="H38" s="14" t="s">
        <v>175</v>
      </c>
      <c r="I38" s="14" t="s">
        <v>175</v>
      </c>
    </row>
    <row r="39" spans="1:9" ht="12.95" customHeight="1" x14ac:dyDescent="0.25">
      <c r="A39" s="19" t="s">
        <v>180</v>
      </c>
      <c r="B39" s="11" t="s">
        <v>243</v>
      </c>
      <c r="C39" s="13" t="s">
        <v>244</v>
      </c>
      <c r="D39" s="13" t="str">
        <f t="shared" si="0"/>
        <v>4110116-2</v>
      </c>
      <c r="E39" s="13" t="str">
        <f t="shared" si="1"/>
        <v>41101162</v>
      </c>
      <c r="F39" s="14">
        <v>730</v>
      </c>
      <c r="G39" s="14">
        <v>730</v>
      </c>
      <c r="H39" s="14">
        <v>1100</v>
      </c>
      <c r="I39" s="14" t="s">
        <v>175</v>
      </c>
    </row>
    <row r="40" spans="1:9" ht="12.95" customHeight="1" x14ac:dyDescent="0.25">
      <c r="A40" s="19" t="s">
        <v>180</v>
      </c>
      <c r="B40" s="11" t="s">
        <v>245</v>
      </c>
      <c r="C40" s="13" t="s">
        <v>246</v>
      </c>
      <c r="D40" s="13" t="str">
        <f t="shared" si="0"/>
        <v>4110126-0</v>
      </c>
      <c r="E40" s="13" t="str">
        <f t="shared" si="1"/>
        <v>41101260</v>
      </c>
      <c r="F40" s="14">
        <v>730</v>
      </c>
      <c r="G40" s="14">
        <v>730</v>
      </c>
      <c r="H40" s="14">
        <v>600</v>
      </c>
      <c r="I40" s="14" t="s">
        <v>175</v>
      </c>
    </row>
    <row r="41" spans="1:9" ht="12.95" customHeight="1" x14ac:dyDescent="0.25">
      <c r="A41" s="19" t="s">
        <v>180</v>
      </c>
      <c r="B41" s="11" t="s">
        <v>247</v>
      </c>
      <c r="C41" s="13" t="s">
        <v>248</v>
      </c>
      <c r="D41" s="13" t="str">
        <f t="shared" si="0"/>
        <v>4110125-1</v>
      </c>
      <c r="E41" s="13" t="str">
        <f t="shared" si="1"/>
        <v>41101251</v>
      </c>
      <c r="F41" s="14">
        <v>730</v>
      </c>
      <c r="G41" s="14">
        <v>730</v>
      </c>
      <c r="H41" s="14">
        <v>600</v>
      </c>
      <c r="I41" s="14" t="s">
        <v>175</v>
      </c>
    </row>
    <row r="42" spans="1:9" ht="12.95" customHeight="1" x14ac:dyDescent="0.25">
      <c r="A42" s="19" t="s">
        <v>180</v>
      </c>
      <c r="B42" s="11" t="s">
        <v>249</v>
      </c>
      <c r="C42" s="13" t="s">
        <v>250</v>
      </c>
      <c r="D42" s="13" t="str">
        <f t="shared" si="0"/>
        <v>4110107-3</v>
      </c>
      <c r="E42" s="13" t="str">
        <f t="shared" si="1"/>
        <v>41101073</v>
      </c>
      <c r="F42" s="14">
        <v>730</v>
      </c>
      <c r="G42" s="14">
        <v>730</v>
      </c>
      <c r="H42" s="14">
        <v>750</v>
      </c>
      <c r="I42" s="14" t="s">
        <v>175</v>
      </c>
    </row>
    <row r="43" spans="1:9" ht="12.95" customHeight="1" x14ac:dyDescent="0.25">
      <c r="A43" s="19" t="s">
        <v>180</v>
      </c>
      <c r="B43" s="11" t="s">
        <v>251</v>
      </c>
      <c r="C43" s="13" t="s">
        <v>252</v>
      </c>
      <c r="D43" s="13" t="str">
        <f t="shared" si="0"/>
        <v>4110108-1</v>
      </c>
      <c r="E43" s="13" t="str">
        <f t="shared" si="1"/>
        <v>41101081</v>
      </c>
      <c r="F43" s="14">
        <v>730</v>
      </c>
      <c r="G43" s="14">
        <v>730</v>
      </c>
      <c r="H43" s="14">
        <v>550</v>
      </c>
      <c r="I43" s="14" t="s">
        <v>175</v>
      </c>
    </row>
    <row r="44" spans="1:9" ht="12.95" customHeight="1" x14ac:dyDescent="0.25">
      <c r="A44" s="19" t="s">
        <v>180</v>
      </c>
      <c r="B44" s="11" t="s">
        <v>253</v>
      </c>
      <c r="C44" s="13" t="s">
        <v>254</v>
      </c>
      <c r="D44" s="13" t="str">
        <f t="shared" si="0"/>
        <v>4110130-8</v>
      </c>
      <c r="E44" s="13" t="str">
        <f t="shared" si="1"/>
        <v>41101308</v>
      </c>
      <c r="F44" s="14">
        <v>730</v>
      </c>
      <c r="G44" s="14">
        <v>730</v>
      </c>
      <c r="H44" s="14">
        <v>600</v>
      </c>
      <c r="I44" s="14" t="s">
        <v>175</v>
      </c>
    </row>
    <row r="45" spans="1:9" ht="12.95" customHeight="1" x14ac:dyDescent="0.25">
      <c r="A45" s="19" t="s">
        <v>180</v>
      </c>
      <c r="B45" s="11" t="s">
        <v>255</v>
      </c>
      <c r="C45" s="13" t="s">
        <v>256</v>
      </c>
      <c r="D45" s="13" t="str">
        <f t="shared" si="0"/>
        <v>4110118-9</v>
      </c>
      <c r="E45" s="13" t="str">
        <f t="shared" si="1"/>
        <v>41101189</v>
      </c>
      <c r="F45" s="14">
        <v>730</v>
      </c>
      <c r="G45" s="14">
        <v>730</v>
      </c>
      <c r="H45" s="14">
        <v>550</v>
      </c>
      <c r="I45" s="14" t="s">
        <v>175</v>
      </c>
    </row>
    <row r="46" spans="1:9" ht="12.95" customHeight="1" x14ac:dyDescent="0.25">
      <c r="A46" s="19" t="s">
        <v>180</v>
      </c>
      <c r="B46" s="11" t="s">
        <v>257</v>
      </c>
      <c r="C46" s="13" t="s">
        <v>258</v>
      </c>
      <c r="D46" s="13" t="str">
        <f t="shared" si="0"/>
        <v>4110120-0</v>
      </c>
      <c r="E46" s="13" t="str">
        <f t="shared" si="1"/>
        <v>41101200</v>
      </c>
      <c r="F46" s="14">
        <v>730</v>
      </c>
      <c r="G46" s="14">
        <v>730</v>
      </c>
      <c r="H46" s="14">
        <v>550</v>
      </c>
      <c r="I46" s="14" t="s">
        <v>175</v>
      </c>
    </row>
    <row r="47" spans="1:9" ht="12.95" customHeight="1" x14ac:dyDescent="0.25">
      <c r="A47" s="19" t="s">
        <v>180</v>
      </c>
      <c r="B47" s="11" t="s">
        <v>259</v>
      </c>
      <c r="C47" s="13" t="s">
        <v>260</v>
      </c>
      <c r="D47" s="13" t="str">
        <f t="shared" si="0"/>
        <v>4110105-7</v>
      </c>
      <c r="E47" s="13" t="str">
        <f t="shared" si="1"/>
        <v>41101057</v>
      </c>
      <c r="F47" s="14">
        <v>730</v>
      </c>
      <c r="G47" s="14">
        <v>730</v>
      </c>
      <c r="H47" s="14">
        <v>550</v>
      </c>
      <c r="I47" s="14" t="s">
        <v>175</v>
      </c>
    </row>
    <row r="48" spans="1:9" ht="12.95" customHeight="1" x14ac:dyDescent="0.25">
      <c r="A48" s="19" t="s">
        <v>180</v>
      </c>
      <c r="B48" s="11" t="s">
        <v>261</v>
      </c>
      <c r="C48" s="13">
        <v>41101065</v>
      </c>
      <c r="D48" s="13" t="str">
        <f t="shared" si="0"/>
        <v>41101065</v>
      </c>
      <c r="E48" s="13" t="str">
        <f t="shared" si="1"/>
        <v>41101065</v>
      </c>
      <c r="F48" s="14">
        <v>730</v>
      </c>
      <c r="G48" s="14">
        <v>730</v>
      </c>
      <c r="H48" s="14">
        <v>550</v>
      </c>
      <c r="I48" s="14" t="s">
        <v>175</v>
      </c>
    </row>
    <row r="49" spans="1:9" ht="12.95" customHeight="1" x14ac:dyDescent="0.25">
      <c r="A49" s="19" t="s">
        <v>180</v>
      </c>
      <c r="B49" s="11" t="s">
        <v>262</v>
      </c>
      <c r="C49" s="13" t="s">
        <v>263</v>
      </c>
      <c r="D49" s="13" t="str">
        <f t="shared" si="0"/>
        <v>4110129-4</v>
      </c>
      <c r="E49" s="13" t="str">
        <f t="shared" si="1"/>
        <v>41101294</v>
      </c>
      <c r="F49" s="14">
        <v>730</v>
      </c>
      <c r="G49" s="14">
        <v>730</v>
      </c>
      <c r="H49" s="14">
        <v>550</v>
      </c>
      <c r="I49" s="14" t="s">
        <v>175</v>
      </c>
    </row>
    <row r="50" spans="1:9" ht="12.95" customHeight="1" x14ac:dyDescent="0.25">
      <c r="A50" s="19" t="s">
        <v>180</v>
      </c>
      <c r="B50" s="11" t="s">
        <v>264</v>
      </c>
      <c r="C50" s="13" t="s">
        <v>265</v>
      </c>
      <c r="D50" s="13" t="str">
        <f t="shared" si="0"/>
        <v>41101111</v>
      </c>
      <c r="E50" s="13" t="str">
        <f t="shared" si="1"/>
        <v>41101111</v>
      </c>
      <c r="F50" s="14">
        <v>730</v>
      </c>
      <c r="G50" s="14">
        <v>730</v>
      </c>
      <c r="H50" s="14">
        <v>550</v>
      </c>
      <c r="I50" s="14" t="s">
        <v>175</v>
      </c>
    </row>
    <row r="51" spans="1:9" ht="12.95" customHeight="1" x14ac:dyDescent="0.25">
      <c r="A51" s="19" t="s">
        <v>180</v>
      </c>
      <c r="B51" s="11" t="s">
        <v>266</v>
      </c>
      <c r="C51" s="13" t="s">
        <v>267</v>
      </c>
      <c r="D51" s="13" t="str">
        <f t="shared" si="0"/>
        <v>4110124-3</v>
      </c>
      <c r="E51" s="13" t="str">
        <f t="shared" si="1"/>
        <v>41101243</v>
      </c>
      <c r="F51" s="14">
        <v>770</v>
      </c>
      <c r="G51" s="14">
        <v>770</v>
      </c>
      <c r="H51" s="14">
        <v>550</v>
      </c>
      <c r="I51" s="14" t="s">
        <v>175</v>
      </c>
    </row>
    <row r="52" spans="1:9" ht="12.95" customHeight="1" x14ac:dyDescent="0.25">
      <c r="A52" s="19" t="s">
        <v>180</v>
      </c>
      <c r="B52" s="11" t="s">
        <v>268</v>
      </c>
      <c r="C52" s="13" t="s">
        <v>269</v>
      </c>
      <c r="D52" s="13" t="str">
        <f t="shared" si="0"/>
        <v>4110102-2</v>
      </c>
      <c r="E52" s="13" t="str">
        <f t="shared" si="1"/>
        <v>41101022</v>
      </c>
      <c r="F52" s="14">
        <v>730</v>
      </c>
      <c r="G52" s="14">
        <v>730</v>
      </c>
      <c r="H52" s="14">
        <v>750</v>
      </c>
      <c r="I52" s="14" t="s">
        <v>175</v>
      </c>
    </row>
    <row r="53" spans="1:9" ht="12.95" customHeight="1" x14ac:dyDescent="0.25">
      <c r="A53" s="19" t="s">
        <v>180</v>
      </c>
      <c r="B53" s="11" t="s">
        <v>270</v>
      </c>
      <c r="C53" s="13" t="s">
        <v>271</v>
      </c>
      <c r="D53" s="13" t="str">
        <f t="shared" si="0"/>
        <v>4110112-0</v>
      </c>
      <c r="E53" s="13" t="str">
        <f t="shared" si="1"/>
        <v>41101120</v>
      </c>
      <c r="F53" s="14">
        <v>770</v>
      </c>
      <c r="G53" s="14">
        <v>770</v>
      </c>
      <c r="H53" s="14">
        <v>550</v>
      </c>
      <c r="I53" s="14" t="s">
        <v>175</v>
      </c>
    </row>
    <row r="54" spans="1:9" ht="12.95" customHeight="1" x14ac:dyDescent="0.25">
      <c r="A54" s="19" t="s">
        <v>272</v>
      </c>
      <c r="B54" s="11" t="s">
        <v>273</v>
      </c>
      <c r="C54" s="13" t="s">
        <v>274</v>
      </c>
      <c r="D54" s="13" t="str">
        <f t="shared" si="0"/>
        <v>4080802-5</v>
      </c>
      <c r="E54" s="13" t="str">
        <f t="shared" si="1"/>
        <v>40808025</v>
      </c>
      <c r="F54" s="14">
        <v>80</v>
      </c>
      <c r="G54" s="14">
        <v>80</v>
      </c>
      <c r="H54" s="14">
        <v>80</v>
      </c>
      <c r="I54" s="14">
        <v>80</v>
      </c>
    </row>
    <row r="55" spans="1:9" ht="12.95" customHeight="1" x14ac:dyDescent="0.25">
      <c r="A55" s="19" t="s">
        <v>272</v>
      </c>
      <c r="B55" s="11" t="s">
        <v>275</v>
      </c>
      <c r="C55" s="13" t="s">
        <v>276</v>
      </c>
      <c r="D55" s="13" t="str">
        <f t="shared" si="0"/>
        <v>4080801-7</v>
      </c>
      <c r="E55" s="13" t="str">
        <f t="shared" si="1"/>
        <v>40808017</v>
      </c>
      <c r="F55" s="14">
        <v>50</v>
      </c>
      <c r="G55" s="14">
        <v>50</v>
      </c>
      <c r="H55" s="14">
        <v>30</v>
      </c>
      <c r="I55" s="14">
        <v>50</v>
      </c>
    </row>
    <row r="56" spans="1:9" ht="12.95" customHeight="1" x14ac:dyDescent="0.25">
      <c r="A56" s="19" t="s">
        <v>272</v>
      </c>
      <c r="B56" s="11" t="s">
        <v>277</v>
      </c>
      <c r="C56" s="13" t="s">
        <v>278</v>
      </c>
      <c r="D56" s="13" t="str">
        <f t="shared" si="0"/>
        <v>4080112-8</v>
      </c>
      <c r="E56" s="13" t="str">
        <f t="shared" si="1"/>
        <v>40801128</v>
      </c>
      <c r="F56" s="14">
        <v>50</v>
      </c>
      <c r="G56" s="14">
        <v>50</v>
      </c>
      <c r="H56" s="14">
        <v>40</v>
      </c>
      <c r="I56" s="14">
        <v>50</v>
      </c>
    </row>
    <row r="57" spans="1:9" ht="12.95" customHeight="1" x14ac:dyDescent="0.25">
      <c r="A57" s="19" t="s">
        <v>272</v>
      </c>
      <c r="B57" s="11" t="s">
        <v>279</v>
      </c>
      <c r="C57" s="13" t="s">
        <v>280</v>
      </c>
      <c r="D57" s="13" t="str">
        <f t="shared" si="0"/>
        <v>4080310-4</v>
      </c>
      <c r="E57" s="13" t="str">
        <f t="shared" si="1"/>
        <v>40803104</v>
      </c>
      <c r="F57" s="14">
        <v>50</v>
      </c>
      <c r="G57" s="14">
        <v>50</v>
      </c>
      <c r="H57" s="14">
        <v>40</v>
      </c>
      <c r="I57" s="14">
        <v>50</v>
      </c>
    </row>
    <row r="58" spans="1:9" ht="12.95" customHeight="1" x14ac:dyDescent="0.25">
      <c r="A58" s="19" t="s">
        <v>272</v>
      </c>
      <c r="B58" s="11" t="s">
        <v>281</v>
      </c>
      <c r="C58" s="13" t="s">
        <v>282</v>
      </c>
      <c r="D58" s="13" t="str">
        <f t="shared" si="0"/>
        <v>4080306-6</v>
      </c>
      <c r="E58" s="13" t="str">
        <f t="shared" si="1"/>
        <v>40803066</v>
      </c>
      <c r="F58" s="14">
        <v>50</v>
      </c>
      <c r="G58" s="14">
        <v>50</v>
      </c>
      <c r="H58" s="14">
        <v>30</v>
      </c>
      <c r="I58" s="14">
        <v>50</v>
      </c>
    </row>
    <row r="59" spans="1:9" ht="12.95" customHeight="1" x14ac:dyDescent="0.25">
      <c r="A59" s="19" t="s">
        <v>272</v>
      </c>
      <c r="B59" s="11" t="s">
        <v>283</v>
      </c>
      <c r="C59" s="13" t="s">
        <v>284</v>
      </c>
      <c r="D59" s="13" t="str">
        <f t="shared" si="0"/>
        <v>4080403-8</v>
      </c>
      <c r="E59" s="13" t="str">
        <f t="shared" si="1"/>
        <v>40804038</v>
      </c>
      <c r="F59" s="14">
        <v>60</v>
      </c>
      <c r="G59" s="14">
        <v>60</v>
      </c>
      <c r="H59" s="14">
        <v>40</v>
      </c>
      <c r="I59" s="14">
        <v>60</v>
      </c>
    </row>
    <row r="60" spans="1:9" ht="12.95" customHeight="1" x14ac:dyDescent="0.25">
      <c r="A60" s="19" t="s">
        <v>272</v>
      </c>
      <c r="B60" s="11" t="s">
        <v>285</v>
      </c>
      <c r="C60" s="13" t="s">
        <v>286</v>
      </c>
      <c r="D60" s="13" t="str">
        <f t="shared" si="0"/>
        <v>4080302-3</v>
      </c>
      <c r="E60" s="13" t="str">
        <f t="shared" si="1"/>
        <v>40803023</v>
      </c>
      <c r="F60" s="14">
        <v>50</v>
      </c>
      <c r="G60" s="14">
        <v>50</v>
      </c>
      <c r="H60" s="14">
        <v>30</v>
      </c>
      <c r="I60" s="14">
        <v>50</v>
      </c>
    </row>
    <row r="61" spans="1:9" ht="12.95" customHeight="1" x14ac:dyDescent="0.25">
      <c r="A61" s="19" t="s">
        <v>272</v>
      </c>
      <c r="B61" s="11" t="s">
        <v>287</v>
      </c>
      <c r="C61" s="13" t="s">
        <v>288</v>
      </c>
      <c r="D61" s="13" t="str">
        <f t="shared" si="0"/>
        <v>4080111-0</v>
      </c>
      <c r="E61" s="13" t="str">
        <f t="shared" si="1"/>
        <v>40801110</v>
      </c>
      <c r="F61" s="14">
        <v>60</v>
      </c>
      <c r="G61" s="14">
        <v>60</v>
      </c>
      <c r="H61" s="14">
        <v>60</v>
      </c>
      <c r="I61" s="14">
        <v>60</v>
      </c>
    </row>
    <row r="62" spans="1:9" ht="12.95" customHeight="1" x14ac:dyDescent="0.25">
      <c r="A62" s="19" t="s">
        <v>272</v>
      </c>
      <c r="B62" s="11" t="s">
        <v>289</v>
      </c>
      <c r="C62" s="13" t="s">
        <v>290</v>
      </c>
      <c r="D62" s="13" t="str">
        <f t="shared" si="0"/>
        <v>4080408-9</v>
      </c>
      <c r="E62" s="13" t="str">
        <f t="shared" si="1"/>
        <v>40804089</v>
      </c>
      <c r="F62" s="14">
        <v>50</v>
      </c>
      <c r="G62" s="14">
        <v>50</v>
      </c>
      <c r="H62" s="14">
        <v>40</v>
      </c>
      <c r="I62" s="14">
        <v>50</v>
      </c>
    </row>
    <row r="63" spans="1:9" ht="12.95" customHeight="1" x14ac:dyDescent="0.25">
      <c r="A63" s="19" t="s">
        <v>272</v>
      </c>
      <c r="B63" s="11" t="s">
        <v>291</v>
      </c>
      <c r="C63" s="13" t="s">
        <v>292</v>
      </c>
      <c r="D63" s="13" t="str">
        <f t="shared" si="0"/>
        <v>4080402-0</v>
      </c>
      <c r="E63" s="13" t="str">
        <f t="shared" si="1"/>
        <v>40804020</v>
      </c>
      <c r="F63" s="14">
        <v>60</v>
      </c>
      <c r="G63" s="14">
        <v>60</v>
      </c>
      <c r="H63" s="14">
        <v>40</v>
      </c>
      <c r="I63" s="14">
        <v>60</v>
      </c>
    </row>
    <row r="64" spans="1:9" ht="12.95" customHeight="1" x14ac:dyDescent="0.25">
      <c r="A64" s="19" t="s">
        <v>272</v>
      </c>
      <c r="B64" s="11" t="s">
        <v>293</v>
      </c>
      <c r="C64" s="13" t="s">
        <v>294</v>
      </c>
      <c r="D64" s="13" t="str">
        <f t="shared" si="0"/>
        <v>4080401-1</v>
      </c>
      <c r="E64" s="13" t="str">
        <f t="shared" si="1"/>
        <v>40804011</v>
      </c>
      <c r="F64" s="14">
        <v>50</v>
      </c>
      <c r="G64" s="14">
        <v>50</v>
      </c>
      <c r="H64" s="14">
        <v>40</v>
      </c>
      <c r="I64" s="14">
        <v>50</v>
      </c>
    </row>
    <row r="65" spans="1:9" ht="12.95" customHeight="1" x14ac:dyDescent="0.25">
      <c r="A65" s="19" t="s">
        <v>272</v>
      </c>
      <c r="B65" s="11" t="s">
        <v>295</v>
      </c>
      <c r="C65" s="13" t="s">
        <v>296</v>
      </c>
      <c r="D65" s="13" t="str">
        <f t="shared" si="0"/>
        <v>4080308-2</v>
      </c>
      <c r="E65" s="13" t="str">
        <f t="shared" si="1"/>
        <v>40803082</v>
      </c>
      <c r="F65" s="14">
        <v>50</v>
      </c>
      <c r="G65" s="14">
        <v>50</v>
      </c>
      <c r="H65" s="14">
        <v>40</v>
      </c>
      <c r="I65" s="14">
        <v>50</v>
      </c>
    </row>
    <row r="66" spans="1:9" ht="12.95" customHeight="1" x14ac:dyDescent="0.25">
      <c r="A66" s="19" t="s">
        <v>272</v>
      </c>
      <c r="B66" s="11" t="s">
        <v>297</v>
      </c>
      <c r="C66" s="13" t="s">
        <v>298</v>
      </c>
      <c r="D66" s="13" t="str">
        <f t="shared" si="0"/>
        <v>4080410-0</v>
      </c>
      <c r="E66" s="13" t="str">
        <f t="shared" si="1"/>
        <v>40804100</v>
      </c>
      <c r="F66" s="14">
        <v>50</v>
      </c>
      <c r="G66" s="14">
        <v>50</v>
      </c>
      <c r="H66" s="14">
        <v>40</v>
      </c>
      <c r="I66" s="14">
        <v>50</v>
      </c>
    </row>
    <row r="67" spans="1:9" ht="12.95" customHeight="1" x14ac:dyDescent="0.25">
      <c r="A67" s="19" t="s">
        <v>272</v>
      </c>
      <c r="B67" s="11" t="s">
        <v>299</v>
      </c>
      <c r="C67" s="13" t="s">
        <v>300</v>
      </c>
      <c r="D67" s="13" t="str">
        <f t="shared" si="0"/>
        <v>4080304-0</v>
      </c>
      <c r="E67" s="13" t="str">
        <f t="shared" si="1"/>
        <v>40803040</v>
      </c>
      <c r="F67" s="14">
        <v>50</v>
      </c>
      <c r="G67" s="14">
        <v>50</v>
      </c>
      <c r="H67" s="14">
        <v>30</v>
      </c>
      <c r="I67" s="14">
        <v>50</v>
      </c>
    </row>
    <row r="68" spans="1:9" ht="12.95" customHeight="1" x14ac:dyDescent="0.25">
      <c r="A68" s="19" t="s">
        <v>272</v>
      </c>
      <c r="B68" s="11" t="s">
        <v>301</v>
      </c>
      <c r="C68" s="13" t="s">
        <v>302</v>
      </c>
      <c r="D68" s="13" t="str">
        <f t="shared" si="0"/>
        <v>4080201-9</v>
      </c>
      <c r="E68" s="13" t="str">
        <f t="shared" si="1"/>
        <v>40802019</v>
      </c>
      <c r="F68" s="14">
        <v>50</v>
      </c>
      <c r="G68" s="14">
        <v>50</v>
      </c>
      <c r="H68" s="14">
        <v>30</v>
      </c>
      <c r="I68" s="14">
        <v>50</v>
      </c>
    </row>
    <row r="69" spans="1:9" ht="12.95" customHeight="1" x14ac:dyDescent="0.25">
      <c r="A69" s="19" t="s">
        <v>272</v>
      </c>
      <c r="B69" s="11" t="s">
        <v>303</v>
      </c>
      <c r="C69" s="13" t="s">
        <v>304</v>
      </c>
      <c r="D69" s="13" t="str">
        <f t="shared" si="0"/>
        <v>4080202-7</v>
      </c>
      <c r="E69" s="13" t="str">
        <f t="shared" si="1"/>
        <v>40802027</v>
      </c>
      <c r="F69" s="14">
        <v>70</v>
      </c>
      <c r="G69" s="14">
        <v>70</v>
      </c>
      <c r="H69" s="14">
        <v>40</v>
      </c>
      <c r="I69" s="14">
        <v>70</v>
      </c>
    </row>
    <row r="70" spans="1:9" ht="12.95" customHeight="1" x14ac:dyDescent="0.25">
      <c r="A70" s="19" t="s">
        <v>272</v>
      </c>
      <c r="B70" s="11" t="s">
        <v>305</v>
      </c>
      <c r="C70" s="13" t="s">
        <v>306</v>
      </c>
      <c r="D70" s="13" t="str">
        <f t="shared" si="0"/>
        <v>4080204-3</v>
      </c>
      <c r="E70" s="13" t="str">
        <f t="shared" si="1"/>
        <v>40802043</v>
      </c>
      <c r="F70" s="14">
        <v>80</v>
      </c>
      <c r="G70" s="14">
        <v>80</v>
      </c>
      <c r="H70" s="14">
        <v>50</v>
      </c>
      <c r="I70" s="14">
        <v>80</v>
      </c>
    </row>
    <row r="71" spans="1:9" ht="12.95" customHeight="1" x14ac:dyDescent="0.25">
      <c r="A71" s="19" t="s">
        <v>272</v>
      </c>
      <c r="B71" s="11" t="s">
        <v>307</v>
      </c>
      <c r="C71" s="13" t="s">
        <v>308</v>
      </c>
      <c r="D71" s="13" t="str">
        <f t="shared" si="0"/>
        <v>4080203-5</v>
      </c>
      <c r="E71" s="13" t="str">
        <f t="shared" si="1"/>
        <v>40802035</v>
      </c>
      <c r="F71" s="14">
        <v>60</v>
      </c>
      <c r="G71" s="14">
        <v>60</v>
      </c>
      <c r="H71" s="14">
        <v>40</v>
      </c>
      <c r="I71" s="14">
        <v>60</v>
      </c>
    </row>
    <row r="72" spans="1:9" ht="12.95" customHeight="1" x14ac:dyDescent="0.25">
      <c r="A72" s="19" t="s">
        <v>272</v>
      </c>
      <c r="B72" s="11" t="s">
        <v>309</v>
      </c>
      <c r="C72" s="13" t="s">
        <v>310</v>
      </c>
      <c r="D72" s="13" t="str">
        <f t="shared" ref="D72:D135" si="2">SUBSTITUTE(C72,".","")</f>
        <v>4080208-6</v>
      </c>
      <c r="E72" s="13" t="str">
        <f t="shared" ref="E72:E135" si="3">SUBSTITUTE(D72,"-","")</f>
        <v>40802086</v>
      </c>
      <c r="F72" s="14">
        <v>150</v>
      </c>
      <c r="G72" s="14">
        <v>100</v>
      </c>
      <c r="H72" s="14">
        <v>120</v>
      </c>
      <c r="I72" s="14">
        <v>150</v>
      </c>
    </row>
    <row r="73" spans="1:9" ht="12.95" customHeight="1" x14ac:dyDescent="0.25">
      <c r="A73" s="19" t="s">
        <v>272</v>
      </c>
      <c r="B73" s="11" t="s">
        <v>311</v>
      </c>
      <c r="C73" s="13" t="s">
        <v>312</v>
      </c>
      <c r="D73" s="13" t="str">
        <f t="shared" si="2"/>
        <v>4080205-1</v>
      </c>
      <c r="E73" s="13" t="str">
        <f t="shared" si="3"/>
        <v>40802051</v>
      </c>
      <c r="F73" s="14">
        <v>60</v>
      </c>
      <c r="G73" s="14">
        <v>60</v>
      </c>
      <c r="H73" s="14">
        <v>50</v>
      </c>
      <c r="I73" s="14">
        <v>60</v>
      </c>
    </row>
    <row r="74" spans="1:9" ht="12.95" customHeight="1" x14ac:dyDescent="0.25">
      <c r="A74" s="19" t="s">
        <v>272</v>
      </c>
      <c r="B74" s="11" t="s">
        <v>313</v>
      </c>
      <c r="C74" s="13" t="s">
        <v>314</v>
      </c>
      <c r="D74" s="13" t="str">
        <f t="shared" si="2"/>
        <v>4080303-1</v>
      </c>
      <c r="E74" s="13" t="str">
        <f t="shared" si="3"/>
        <v>40803031</v>
      </c>
      <c r="F74" s="14">
        <v>60</v>
      </c>
      <c r="G74" s="14">
        <v>60</v>
      </c>
      <c r="H74" s="14">
        <v>50</v>
      </c>
      <c r="I74" s="14">
        <v>60</v>
      </c>
    </row>
    <row r="75" spans="1:9" ht="12.95" customHeight="1" x14ac:dyDescent="0.25">
      <c r="A75" s="19" t="s">
        <v>272</v>
      </c>
      <c r="B75" s="11" t="s">
        <v>315</v>
      </c>
      <c r="C75" s="13" t="s">
        <v>316</v>
      </c>
      <c r="D75" s="13" t="str">
        <f t="shared" si="2"/>
        <v>4080309-0</v>
      </c>
      <c r="E75" s="13" t="str">
        <f t="shared" si="3"/>
        <v>40803090</v>
      </c>
      <c r="F75" s="14">
        <v>50</v>
      </c>
      <c r="G75" s="14">
        <v>50</v>
      </c>
      <c r="H75" s="14">
        <v>40</v>
      </c>
      <c r="I75" s="14">
        <v>50</v>
      </c>
    </row>
    <row r="76" spans="1:9" ht="12.95" customHeight="1" x14ac:dyDescent="0.25">
      <c r="A76" s="19" t="s">
        <v>272</v>
      </c>
      <c r="B76" s="11" t="s">
        <v>317</v>
      </c>
      <c r="C76" s="13" t="s">
        <v>318</v>
      </c>
      <c r="D76" s="13" t="str">
        <f t="shared" si="2"/>
        <v>4080404-6</v>
      </c>
      <c r="E76" s="13" t="str">
        <f t="shared" si="3"/>
        <v>40804046</v>
      </c>
      <c r="F76" s="14">
        <v>60</v>
      </c>
      <c r="G76" s="14">
        <v>60</v>
      </c>
      <c r="H76" s="14">
        <v>50</v>
      </c>
      <c r="I76" s="14">
        <v>60</v>
      </c>
    </row>
    <row r="77" spans="1:9" ht="12.95" customHeight="1" x14ac:dyDescent="0.25">
      <c r="A77" s="19" t="s">
        <v>272</v>
      </c>
      <c r="B77" s="11" t="s">
        <v>319</v>
      </c>
      <c r="C77" s="13" t="s">
        <v>320</v>
      </c>
      <c r="D77" s="13" t="str">
        <f t="shared" si="2"/>
        <v>4080101-2</v>
      </c>
      <c r="E77" s="13" t="str">
        <f t="shared" si="3"/>
        <v>40801012</v>
      </c>
      <c r="F77" s="14">
        <v>50</v>
      </c>
      <c r="G77" s="14">
        <v>50</v>
      </c>
      <c r="H77" s="14">
        <v>40</v>
      </c>
      <c r="I77" s="14">
        <v>50</v>
      </c>
    </row>
    <row r="78" spans="1:9" ht="12.95" customHeight="1" x14ac:dyDescent="0.25">
      <c r="A78" s="19" t="s">
        <v>272</v>
      </c>
      <c r="B78" s="11" t="s">
        <v>321</v>
      </c>
      <c r="C78" s="13" t="s">
        <v>322</v>
      </c>
      <c r="D78" s="13" t="str">
        <f t="shared" si="2"/>
        <v>4080102-0</v>
      </c>
      <c r="E78" s="13" t="str">
        <f t="shared" si="3"/>
        <v>40801020</v>
      </c>
      <c r="F78" s="14">
        <v>60</v>
      </c>
      <c r="G78" s="14">
        <v>60</v>
      </c>
      <c r="H78" s="14">
        <v>60</v>
      </c>
      <c r="I78" s="14">
        <v>60</v>
      </c>
    </row>
    <row r="79" spans="1:9" ht="12.95" customHeight="1" x14ac:dyDescent="0.25">
      <c r="A79" s="19" t="s">
        <v>272</v>
      </c>
      <c r="B79" s="11" t="s">
        <v>323</v>
      </c>
      <c r="C79" s="13" t="s">
        <v>324</v>
      </c>
      <c r="D79" s="13" t="str">
        <f t="shared" si="2"/>
        <v>4080103-9</v>
      </c>
      <c r="E79" s="13" t="str">
        <f t="shared" si="3"/>
        <v>40801039</v>
      </c>
      <c r="F79" s="14">
        <v>80</v>
      </c>
      <c r="G79" s="14">
        <v>80</v>
      </c>
      <c r="H79" s="14">
        <v>60</v>
      </c>
      <c r="I79" s="14">
        <v>80</v>
      </c>
    </row>
    <row r="80" spans="1:9" ht="12.95" customHeight="1" x14ac:dyDescent="0.25">
      <c r="A80" s="19" t="s">
        <v>272</v>
      </c>
      <c r="B80" s="11" t="s">
        <v>325</v>
      </c>
      <c r="C80" s="13" t="s">
        <v>326</v>
      </c>
      <c r="D80" s="13" t="str">
        <f t="shared" si="2"/>
        <v>4080301-5</v>
      </c>
      <c r="E80" s="13" t="str">
        <f t="shared" si="3"/>
        <v>40803015</v>
      </c>
      <c r="F80" s="14">
        <v>60</v>
      </c>
      <c r="G80" s="14">
        <v>60</v>
      </c>
      <c r="H80" s="14">
        <v>40</v>
      </c>
      <c r="I80" s="14">
        <v>60</v>
      </c>
    </row>
    <row r="81" spans="1:9" ht="12.95" customHeight="1" x14ac:dyDescent="0.25">
      <c r="A81" s="19" t="s">
        <v>327</v>
      </c>
      <c r="B81" s="11" t="s">
        <v>328</v>
      </c>
      <c r="C81" s="13">
        <v>40804119</v>
      </c>
      <c r="D81" s="13" t="str">
        <f t="shared" si="2"/>
        <v>40804119</v>
      </c>
      <c r="E81" s="13" t="str">
        <f t="shared" si="3"/>
        <v>40804119</v>
      </c>
      <c r="F81" s="14">
        <v>120</v>
      </c>
      <c r="G81" s="14">
        <v>120</v>
      </c>
      <c r="H81" s="14">
        <v>120</v>
      </c>
      <c r="I81" s="14">
        <v>120</v>
      </c>
    </row>
    <row r="82" spans="1:9" ht="12.95" customHeight="1" x14ac:dyDescent="0.25">
      <c r="A82" s="19" t="s">
        <v>272</v>
      </c>
      <c r="B82" s="11" t="s">
        <v>329</v>
      </c>
      <c r="C82" s="13" t="s">
        <v>330</v>
      </c>
      <c r="D82" s="13" t="str">
        <f t="shared" si="2"/>
        <v>4080405-4</v>
      </c>
      <c r="E82" s="13" t="str">
        <f t="shared" si="3"/>
        <v>40804054</v>
      </c>
      <c r="F82" s="14">
        <v>50</v>
      </c>
      <c r="G82" s="14">
        <v>50</v>
      </c>
      <c r="H82" s="14">
        <v>40</v>
      </c>
      <c r="I82" s="14">
        <v>50</v>
      </c>
    </row>
    <row r="83" spans="1:9" ht="12.95" customHeight="1" x14ac:dyDescent="0.25">
      <c r="A83" s="19" t="s">
        <v>272</v>
      </c>
      <c r="B83" s="11" t="s">
        <v>331</v>
      </c>
      <c r="C83" s="13" t="s">
        <v>332</v>
      </c>
      <c r="D83" s="13" t="str">
        <f t="shared" si="2"/>
        <v>4080406-2</v>
      </c>
      <c r="E83" s="13" t="str">
        <f t="shared" si="3"/>
        <v>40804062</v>
      </c>
      <c r="F83" s="14">
        <v>60</v>
      </c>
      <c r="G83" s="14">
        <v>60</v>
      </c>
      <c r="H83" s="14">
        <v>50</v>
      </c>
      <c r="I83" s="14">
        <v>60</v>
      </c>
    </row>
    <row r="84" spans="1:9" ht="12.95" customHeight="1" x14ac:dyDescent="0.25">
      <c r="A84" s="19" t="s">
        <v>272</v>
      </c>
      <c r="B84" s="11" t="s">
        <v>333</v>
      </c>
      <c r="C84" s="13" t="s">
        <v>334</v>
      </c>
      <c r="D84" s="13" t="str">
        <f t="shared" si="2"/>
        <v>4080312-0</v>
      </c>
      <c r="E84" s="13" t="str">
        <f t="shared" si="3"/>
        <v>40803120</v>
      </c>
      <c r="F84" s="14">
        <v>50</v>
      </c>
      <c r="G84" s="14">
        <v>50</v>
      </c>
      <c r="H84" s="14">
        <v>40</v>
      </c>
      <c r="I84" s="14">
        <v>50</v>
      </c>
    </row>
    <row r="85" spans="1:9" ht="12.95" customHeight="1" x14ac:dyDescent="0.25">
      <c r="A85" s="19" t="s">
        <v>272</v>
      </c>
      <c r="B85" s="11" t="s">
        <v>335</v>
      </c>
      <c r="C85" s="13" t="s">
        <v>336</v>
      </c>
      <c r="D85" s="13" t="str">
        <f t="shared" si="2"/>
        <v>4080313-9</v>
      </c>
      <c r="E85" s="13" t="str">
        <f t="shared" si="3"/>
        <v>40803139</v>
      </c>
      <c r="F85" s="14">
        <v>50</v>
      </c>
      <c r="G85" s="14">
        <v>50</v>
      </c>
      <c r="H85" s="14">
        <v>40</v>
      </c>
      <c r="I85" s="14">
        <v>50</v>
      </c>
    </row>
    <row r="86" spans="1:9" ht="12.95" customHeight="1" x14ac:dyDescent="0.25">
      <c r="A86" s="19" t="s">
        <v>272</v>
      </c>
      <c r="B86" s="11" t="s">
        <v>337</v>
      </c>
      <c r="C86" s="13" t="s">
        <v>338</v>
      </c>
      <c r="D86" s="13" t="str">
        <f t="shared" si="2"/>
        <v>4080104-7</v>
      </c>
      <c r="E86" s="13" t="str">
        <f t="shared" si="3"/>
        <v>40801047</v>
      </c>
      <c r="F86" s="14">
        <v>80</v>
      </c>
      <c r="G86" s="14">
        <v>80</v>
      </c>
      <c r="H86" s="14">
        <v>60</v>
      </c>
      <c r="I86" s="14">
        <v>80</v>
      </c>
    </row>
    <row r="87" spans="1:9" ht="12.95" customHeight="1" x14ac:dyDescent="0.25">
      <c r="A87" s="19" t="s">
        <v>272</v>
      </c>
      <c r="B87" s="11" t="s">
        <v>339</v>
      </c>
      <c r="C87" s="13" t="s">
        <v>340</v>
      </c>
      <c r="D87" s="13" t="str">
        <f t="shared" si="2"/>
        <v>4080108-0</v>
      </c>
      <c r="E87" s="13" t="str">
        <f t="shared" si="3"/>
        <v>40801080</v>
      </c>
      <c r="F87" s="14">
        <v>50</v>
      </c>
      <c r="G87" s="14">
        <v>50</v>
      </c>
      <c r="H87" s="14">
        <v>60</v>
      </c>
      <c r="I87" s="14">
        <v>50</v>
      </c>
    </row>
    <row r="88" spans="1:9" ht="12.95" customHeight="1" x14ac:dyDescent="0.25">
      <c r="A88" s="19" t="s">
        <v>272</v>
      </c>
      <c r="B88" s="11" t="s">
        <v>341</v>
      </c>
      <c r="C88" s="13" t="s">
        <v>342</v>
      </c>
      <c r="D88" s="13" t="str">
        <f t="shared" si="2"/>
        <v>4080305-8</v>
      </c>
      <c r="E88" s="13" t="str">
        <f t="shared" si="3"/>
        <v>40803058</v>
      </c>
      <c r="F88" s="14">
        <v>60</v>
      </c>
      <c r="G88" s="14">
        <v>60</v>
      </c>
      <c r="H88" s="14">
        <v>40</v>
      </c>
      <c r="I88" s="14">
        <v>60</v>
      </c>
    </row>
    <row r="89" spans="1:9" ht="12.95" customHeight="1" x14ac:dyDescent="0.25">
      <c r="A89" s="19" t="s">
        <v>272</v>
      </c>
      <c r="B89" s="11" t="s">
        <v>343</v>
      </c>
      <c r="C89" s="13" t="s">
        <v>344</v>
      </c>
      <c r="D89" s="13" t="str">
        <f t="shared" si="2"/>
        <v>4080105-5</v>
      </c>
      <c r="E89" s="13" t="str">
        <f t="shared" si="3"/>
        <v>40801055</v>
      </c>
      <c r="F89" s="14">
        <v>60</v>
      </c>
      <c r="G89" s="14">
        <v>60</v>
      </c>
      <c r="H89" s="14" t="s">
        <v>175</v>
      </c>
      <c r="I89" s="14">
        <v>60</v>
      </c>
    </row>
    <row r="90" spans="1:9" ht="12.95" customHeight="1" x14ac:dyDescent="0.25">
      <c r="A90" s="19" t="s">
        <v>272</v>
      </c>
      <c r="B90" s="11" t="s">
        <v>345</v>
      </c>
      <c r="C90" s="13" t="s">
        <v>346</v>
      </c>
      <c r="D90" s="13" t="str">
        <f t="shared" si="2"/>
        <v>4080109-8</v>
      </c>
      <c r="E90" s="13" t="str">
        <f t="shared" si="3"/>
        <v>40801098</v>
      </c>
      <c r="F90" s="14">
        <v>60</v>
      </c>
      <c r="G90" s="14">
        <v>60</v>
      </c>
      <c r="H90" s="14">
        <v>40</v>
      </c>
      <c r="I90" s="14">
        <v>60</v>
      </c>
    </row>
    <row r="91" spans="1:9" ht="12.95" customHeight="1" x14ac:dyDescent="0.25">
      <c r="A91" s="19" t="s">
        <v>272</v>
      </c>
      <c r="B91" s="11" t="s">
        <v>347</v>
      </c>
      <c r="C91" s="13" t="s">
        <v>348</v>
      </c>
      <c r="D91" s="13" t="str">
        <f t="shared" si="2"/>
        <v>4080409-7</v>
      </c>
      <c r="E91" s="13" t="str">
        <f t="shared" si="3"/>
        <v>40804097</v>
      </c>
      <c r="F91" s="14">
        <v>50</v>
      </c>
      <c r="G91" s="14">
        <v>50</v>
      </c>
      <c r="H91" s="14">
        <v>40</v>
      </c>
      <c r="I91" s="14">
        <v>50</v>
      </c>
    </row>
    <row r="92" spans="1:9" ht="12.95" customHeight="1" x14ac:dyDescent="0.25">
      <c r="A92" s="19" t="s">
        <v>272</v>
      </c>
      <c r="B92" s="11" t="s">
        <v>349</v>
      </c>
      <c r="C92" s="13" t="s">
        <v>350</v>
      </c>
      <c r="D92" s="13" t="str">
        <f t="shared" si="2"/>
        <v>4080407-0</v>
      </c>
      <c r="E92" s="13" t="str">
        <f t="shared" si="3"/>
        <v>40804070</v>
      </c>
      <c r="F92" s="14">
        <v>60</v>
      </c>
      <c r="G92" s="14">
        <v>60</v>
      </c>
      <c r="H92" s="14">
        <v>40</v>
      </c>
      <c r="I92" s="14">
        <v>60</v>
      </c>
    </row>
    <row r="93" spans="1:9" ht="12.95" customHeight="1" x14ac:dyDescent="0.25">
      <c r="A93" s="19" t="s">
        <v>272</v>
      </c>
      <c r="B93" s="11" t="s">
        <v>351</v>
      </c>
      <c r="C93" s="13" t="s">
        <v>352</v>
      </c>
      <c r="D93" s="13" t="str">
        <f t="shared" si="2"/>
        <v>4080311-2</v>
      </c>
      <c r="E93" s="13" t="str">
        <f t="shared" si="3"/>
        <v>40803112</v>
      </c>
      <c r="F93" s="14">
        <v>50</v>
      </c>
      <c r="G93" s="14">
        <v>50</v>
      </c>
      <c r="H93" s="14">
        <v>40</v>
      </c>
      <c r="I93" s="14">
        <v>50</v>
      </c>
    </row>
    <row r="94" spans="1:9" ht="12.95" customHeight="1" x14ac:dyDescent="0.25">
      <c r="A94" s="19" t="s">
        <v>272</v>
      </c>
      <c r="B94" s="11" t="s">
        <v>353</v>
      </c>
      <c r="C94" s="13" t="s">
        <v>354</v>
      </c>
      <c r="D94" s="13" t="str">
        <f t="shared" si="2"/>
        <v>4080207-8</v>
      </c>
      <c r="E94" s="13" t="str">
        <f t="shared" si="3"/>
        <v>40802078</v>
      </c>
      <c r="F94" s="14">
        <v>60</v>
      </c>
      <c r="G94" s="14">
        <v>60</v>
      </c>
      <c r="H94" s="14">
        <v>40</v>
      </c>
      <c r="I94" s="14">
        <v>60</v>
      </c>
    </row>
    <row r="95" spans="1:9" ht="12.95" customHeight="1" x14ac:dyDescent="0.25">
      <c r="A95" s="19" t="s">
        <v>272</v>
      </c>
      <c r="B95" s="11" t="s">
        <v>355</v>
      </c>
      <c r="C95" s="13" t="s">
        <v>356</v>
      </c>
      <c r="D95" s="13" t="str">
        <f t="shared" si="2"/>
        <v>4080106-3</v>
      </c>
      <c r="E95" s="13" t="str">
        <f t="shared" si="3"/>
        <v>40801063</v>
      </c>
      <c r="F95" s="14">
        <v>60</v>
      </c>
      <c r="G95" s="14">
        <v>60</v>
      </c>
      <c r="H95" s="14">
        <v>30</v>
      </c>
      <c r="I95" s="14">
        <v>60</v>
      </c>
    </row>
    <row r="96" spans="1:9" ht="12.95" customHeight="1" x14ac:dyDescent="0.25">
      <c r="A96" s="19" t="s">
        <v>272</v>
      </c>
      <c r="B96" s="11" t="s">
        <v>357</v>
      </c>
      <c r="C96" s="13" t="s">
        <v>358</v>
      </c>
      <c r="D96" s="13" t="str">
        <f t="shared" si="2"/>
        <v>4080107-1</v>
      </c>
      <c r="E96" s="13" t="str">
        <f t="shared" si="3"/>
        <v>40801071</v>
      </c>
      <c r="F96" s="14">
        <v>50</v>
      </c>
      <c r="G96" s="14">
        <v>50</v>
      </c>
      <c r="H96" s="14">
        <v>40</v>
      </c>
      <c r="I96" s="14">
        <v>50</v>
      </c>
    </row>
    <row r="97" spans="1:9" ht="12.95" customHeight="1" x14ac:dyDescent="0.25">
      <c r="A97" s="19" t="s">
        <v>272</v>
      </c>
      <c r="B97" s="11" t="s">
        <v>359</v>
      </c>
      <c r="C97" s="13" t="s">
        <v>360</v>
      </c>
      <c r="D97" s="13" t="str">
        <f t="shared" si="2"/>
        <v>4080501-8</v>
      </c>
      <c r="E97" s="13" t="str">
        <f t="shared" si="3"/>
        <v>40805018</v>
      </c>
      <c r="F97" s="14">
        <v>50</v>
      </c>
      <c r="G97" s="14">
        <v>50</v>
      </c>
      <c r="H97" s="14">
        <v>40</v>
      </c>
      <c r="I97" s="14">
        <v>50</v>
      </c>
    </row>
    <row r="98" spans="1:9" ht="12.95" customHeight="1" x14ac:dyDescent="0.25">
      <c r="A98" s="19" t="s">
        <v>272</v>
      </c>
      <c r="B98" s="11" t="s">
        <v>361</v>
      </c>
      <c r="C98" s="13" t="s">
        <v>362</v>
      </c>
      <c r="D98" s="13" t="str">
        <f t="shared" si="2"/>
        <v>4080502-6</v>
      </c>
      <c r="E98" s="13" t="str">
        <f t="shared" si="3"/>
        <v>40805026</v>
      </c>
      <c r="F98" s="14">
        <v>60</v>
      </c>
      <c r="G98" s="14">
        <v>60</v>
      </c>
      <c r="H98" s="14">
        <v>50</v>
      </c>
      <c r="I98" s="14">
        <v>60</v>
      </c>
    </row>
    <row r="99" spans="1:9" ht="12.95" customHeight="1" x14ac:dyDescent="0.25">
      <c r="A99" s="19" t="s">
        <v>272</v>
      </c>
      <c r="B99" s="11" t="s">
        <v>363</v>
      </c>
      <c r="C99" s="13" t="s">
        <v>364</v>
      </c>
      <c r="D99" s="13" t="str">
        <f t="shared" si="2"/>
        <v>4080503-4</v>
      </c>
      <c r="E99" s="13" t="str">
        <f t="shared" si="3"/>
        <v>40805034</v>
      </c>
      <c r="F99" s="14">
        <v>60</v>
      </c>
      <c r="G99" s="14">
        <v>60</v>
      </c>
      <c r="H99" s="14">
        <v>60</v>
      </c>
      <c r="I99" s="14">
        <v>60</v>
      </c>
    </row>
    <row r="100" spans="1:9" ht="12.95" customHeight="1" x14ac:dyDescent="0.25">
      <c r="A100" s="19" t="s">
        <v>272</v>
      </c>
      <c r="B100" s="11" t="s">
        <v>365</v>
      </c>
      <c r="C100" s="13" t="s">
        <v>366</v>
      </c>
      <c r="D100" s="13" t="str">
        <f t="shared" si="2"/>
        <v>4080504-2</v>
      </c>
      <c r="E100" s="13" t="str">
        <f t="shared" si="3"/>
        <v>40805042</v>
      </c>
      <c r="F100" s="14">
        <v>80</v>
      </c>
      <c r="G100" s="14">
        <v>80</v>
      </c>
      <c r="H100" s="14">
        <v>60</v>
      </c>
      <c r="I100" s="14">
        <v>80</v>
      </c>
    </row>
    <row r="101" spans="1:9" ht="12.95" customHeight="1" x14ac:dyDescent="0.25">
      <c r="A101" s="19" t="s">
        <v>367</v>
      </c>
      <c r="B101" s="11" t="s">
        <v>368</v>
      </c>
      <c r="C101" s="13" t="s">
        <v>369</v>
      </c>
      <c r="D101" s="13" t="str">
        <f t="shared" si="2"/>
        <v>4100110-9</v>
      </c>
      <c r="E101" s="13" t="str">
        <f t="shared" si="3"/>
        <v>41001109</v>
      </c>
      <c r="F101" s="14">
        <v>380</v>
      </c>
      <c r="G101" s="14">
        <v>380</v>
      </c>
      <c r="H101" s="14">
        <v>350</v>
      </c>
      <c r="I101" s="14">
        <v>380</v>
      </c>
    </row>
    <row r="102" spans="1:9" ht="12.95" customHeight="1" x14ac:dyDescent="0.25">
      <c r="A102" s="19" t="s">
        <v>367</v>
      </c>
      <c r="B102" s="11" t="s">
        <v>370</v>
      </c>
      <c r="C102" s="13" t="s">
        <v>371</v>
      </c>
      <c r="D102" s="13" t="str">
        <f t="shared" si="2"/>
        <v>4100109-5</v>
      </c>
      <c r="E102" s="13" t="str">
        <f t="shared" si="3"/>
        <v>41001095</v>
      </c>
      <c r="F102" s="14">
        <v>590</v>
      </c>
      <c r="G102" s="14">
        <v>590</v>
      </c>
      <c r="H102" s="14">
        <v>800</v>
      </c>
      <c r="I102" s="14">
        <v>590</v>
      </c>
    </row>
    <row r="103" spans="1:9" ht="12.95" customHeight="1" x14ac:dyDescent="0.25">
      <c r="A103" s="19" t="s">
        <v>367</v>
      </c>
      <c r="B103" s="11" t="s">
        <v>372</v>
      </c>
      <c r="C103" s="13" t="s">
        <v>373</v>
      </c>
      <c r="D103" s="13" t="str">
        <f t="shared" si="2"/>
        <v>4100116-8</v>
      </c>
      <c r="E103" s="13" t="str">
        <f t="shared" si="3"/>
        <v>41001168</v>
      </c>
      <c r="F103" s="14">
        <v>390</v>
      </c>
      <c r="G103" s="14">
        <v>390</v>
      </c>
      <c r="H103" s="20">
        <v>700</v>
      </c>
      <c r="I103" s="14" t="s">
        <v>175</v>
      </c>
    </row>
    <row r="104" spans="1:9" ht="12.95" customHeight="1" x14ac:dyDescent="0.25">
      <c r="A104" s="19" t="s">
        <v>367</v>
      </c>
      <c r="B104" s="11" t="s">
        <v>374</v>
      </c>
      <c r="C104" s="13" t="s">
        <v>375</v>
      </c>
      <c r="D104" s="13" t="str">
        <f t="shared" si="2"/>
        <v>4100118-4</v>
      </c>
      <c r="E104" s="13" t="str">
        <f t="shared" si="3"/>
        <v>41001184</v>
      </c>
      <c r="F104" s="14">
        <v>390</v>
      </c>
      <c r="G104" s="14">
        <v>390</v>
      </c>
      <c r="H104" s="20">
        <v>1200</v>
      </c>
      <c r="I104" s="14" t="s">
        <v>175</v>
      </c>
    </row>
    <row r="105" spans="1:9" ht="12.95" customHeight="1" x14ac:dyDescent="0.25">
      <c r="A105" s="19" t="s">
        <v>367</v>
      </c>
      <c r="B105" s="11" t="s">
        <v>376</v>
      </c>
      <c r="C105" s="13" t="s">
        <v>377</v>
      </c>
      <c r="D105" s="13" t="str">
        <f t="shared" si="2"/>
        <v>4100117-6</v>
      </c>
      <c r="E105" s="13" t="str">
        <f t="shared" si="3"/>
        <v>41001176</v>
      </c>
      <c r="F105" s="14">
        <v>390</v>
      </c>
      <c r="G105" s="14">
        <v>390</v>
      </c>
      <c r="H105" s="20">
        <v>850</v>
      </c>
      <c r="I105" s="14" t="s">
        <v>175</v>
      </c>
    </row>
    <row r="106" spans="1:9" ht="12.95" customHeight="1" x14ac:dyDescent="0.25">
      <c r="A106" s="19" t="s">
        <v>367</v>
      </c>
      <c r="B106" s="21" t="s">
        <v>378</v>
      </c>
      <c r="C106" s="13" t="s">
        <v>379</v>
      </c>
      <c r="D106" s="13" t="str">
        <f t="shared" si="2"/>
        <v>4100114-1</v>
      </c>
      <c r="E106" s="13" t="str">
        <f t="shared" si="3"/>
        <v>41001141</v>
      </c>
      <c r="F106" s="14">
        <v>360</v>
      </c>
      <c r="G106" s="14">
        <v>360</v>
      </c>
      <c r="H106" s="20">
        <v>350</v>
      </c>
      <c r="I106" s="14">
        <v>360</v>
      </c>
    </row>
    <row r="107" spans="1:9" ht="12.95" customHeight="1" x14ac:dyDescent="0.25">
      <c r="A107" s="19" t="s">
        <v>367</v>
      </c>
      <c r="B107" s="11" t="s">
        <v>380</v>
      </c>
      <c r="C107" s="13" t="s">
        <v>381</v>
      </c>
      <c r="D107" s="13" t="str">
        <f t="shared" si="2"/>
        <v>4100104-4</v>
      </c>
      <c r="E107" s="13" t="str">
        <f t="shared" si="3"/>
        <v>41001044</v>
      </c>
      <c r="F107" s="14">
        <v>370</v>
      </c>
      <c r="G107" s="14">
        <v>370</v>
      </c>
      <c r="H107" s="14">
        <v>400</v>
      </c>
      <c r="I107" s="14">
        <v>370</v>
      </c>
    </row>
    <row r="108" spans="1:9" ht="12.95" customHeight="1" x14ac:dyDescent="0.25">
      <c r="A108" s="19" t="s">
        <v>367</v>
      </c>
      <c r="B108" s="11" t="s">
        <v>382</v>
      </c>
      <c r="C108" s="13" t="s">
        <v>383</v>
      </c>
      <c r="D108" s="13" t="str">
        <f t="shared" si="2"/>
        <v>4100113-3</v>
      </c>
      <c r="E108" s="13" t="str">
        <f t="shared" si="3"/>
        <v>41001133</v>
      </c>
      <c r="F108" s="14">
        <v>80</v>
      </c>
      <c r="G108" s="14">
        <v>80</v>
      </c>
      <c r="H108" s="20">
        <v>80</v>
      </c>
      <c r="I108" s="14">
        <v>80</v>
      </c>
    </row>
    <row r="109" spans="1:9" ht="12.95" customHeight="1" x14ac:dyDescent="0.25">
      <c r="A109" s="19" t="s">
        <v>367</v>
      </c>
      <c r="B109" s="11" t="s">
        <v>384</v>
      </c>
      <c r="C109" s="13" t="s">
        <v>385</v>
      </c>
      <c r="D109" s="13" t="str">
        <f t="shared" si="2"/>
        <v>4100112-5</v>
      </c>
      <c r="E109" s="13" t="str">
        <f t="shared" si="3"/>
        <v>41001125</v>
      </c>
      <c r="F109" s="14">
        <v>300</v>
      </c>
      <c r="G109" s="14">
        <v>300</v>
      </c>
      <c r="H109" s="20">
        <v>300</v>
      </c>
      <c r="I109" s="14">
        <v>300</v>
      </c>
    </row>
    <row r="110" spans="1:9" ht="12.95" customHeight="1" x14ac:dyDescent="0.25">
      <c r="A110" s="19" t="s">
        <v>367</v>
      </c>
      <c r="B110" s="21" t="s">
        <v>386</v>
      </c>
      <c r="C110" s="13" t="s">
        <v>387</v>
      </c>
      <c r="D110" s="13" t="str">
        <f t="shared" si="2"/>
        <v>4100101-0</v>
      </c>
      <c r="E110" s="13" t="str">
        <f t="shared" si="3"/>
        <v>41001010</v>
      </c>
      <c r="F110" s="14">
        <v>330</v>
      </c>
      <c r="G110" s="14">
        <v>330</v>
      </c>
      <c r="H110" s="20">
        <v>300</v>
      </c>
      <c r="I110" s="14">
        <v>330</v>
      </c>
    </row>
    <row r="111" spans="1:9" ht="12.95" customHeight="1" x14ac:dyDescent="0.25">
      <c r="A111" s="19" t="s">
        <v>367</v>
      </c>
      <c r="B111" s="11" t="s">
        <v>388</v>
      </c>
      <c r="C111" s="13" t="s">
        <v>389</v>
      </c>
      <c r="D111" s="13" t="str">
        <f t="shared" si="2"/>
        <v>4100103-6</v>
      </c>
      <c r="E111" s="13" t="str">
        <f t="shared" si="3"/>
        <v>41001036</v>
      </c>
      <c r="F111" s="14">
        <v>370</v>
      </c>
      <c r="G111" s="14">
        <v>370</v>
      </c>
      <c r="H111" s="14">
        <v>300</v>
      </c>
      <c r="I111" s="14">
        <v>370</v>
      </c>
    </row>
    <row r="112" spans="1:9" ht="12.95" customHeight="1" x14ac:dyDescent="0.25">
      <c r="A112" s="19" t="s">
        <v>367</v>
      </c>
      <c r="B112" s="11" t="s">
        <v>390</v>
      </c>
      <c r="C112" s="13" t="s">
        <v>391</v>
      </c>
      <c r="D112" s="13" t="str">
        <f t="shared" si="2"/>
        <v>4100102-8</v>
      </c>
      <c r="E112" s="13" t="str">
        <f t="shared" si="3"/>
        <v>41001028</v>
      </c>
      <c r="F112" s="14">
        <v>360</v>
      </c>
      <c r="G112" s="14">
        <v>360</v>
      </c>
      <c r="H112" s="14">
        <v>400</v>
      </c>
      <c r="I112" s="14">
        <v>360</v>
      </c>
    </row>
    <row r="113" spans="1:9" ht="12.95" customHeight="1" x14ac:dyDescent="0.25">
      <c r="A113" s="19" t="s">
        <v>367</v>
      </c>
      <c r="B113" s="11" t="s">
        <v>392</v>
      </c>
      <c r="C113" s="13" t="s">
        <v>393</v>
      </c>
      <c r="D113" s="13" t="str">
        <f t="shared" si="2"/>
        <v>4100111-7</v>
      </c>
      <c r="E113" s="13" t="str">
        <f t="shared" si="3"/>
        <v>41001117</v>
      </c>
      <c r="F113" s="14">
        <v>360</v>
      </c>
      <c r="G113" s="14">
        <v>360</v>
      </c>
      <c r="H113" s="14">
        <v>450</v>
      </c>
      <c r="I113" s="14">
        <v>360</v>
      </c>
    </row>
    <row r="114" spans="1:9" ht="12.95" customHeight="1" x14ac:dyDescent="0.25">
      <c r="A114" s="19" t="s">
        <v>367</v>
      </c>
      <c r="B114" s="11" t="s">
        <v>394</v>
      </c>
      <c r="C114" s="13" t="s">
        <v>395</v>
      </c>
      <c r="D114" s="13" t="str">
        <f t="shared" si="2"/>
        <v>4100106-0</v>
      </c>
      <c r="E114" s="13" t="str">
        <f t="shared" si="3"/>
        <v>41001060</v>
      </c>
      <c r="F114" s="14">
        <v>380</v>
      </c>
      <c r="G114" s="14">
        <v>380</v>
      </c>
      <c r="H114" s="14">
        <v>450</v>
      </c>
      <c r="I114" s="14">
        <v>380</v>
      </c>
    </row>
    <row r="115" spans="1:9" ht="12.95" customHeight="1" x14ac:dyDescent="0.25">
      <c r="A115" s="19" t="s">
        <v>367</v>
      </c>
      <c r="B115" s="11" t="s">
        <v>396</v>
      </c>
      <c r="C115" s="13" t="s">
        <v>397</v>
      </c>
      <c r="D115" s="13" t="str">
        <f t="shared" si="2"/>
        <v>4100115-0</v>
      </c>
      <c r="E115" s="13" t="str">
        <f t="shared" si="3"/>
        <v>41001150</v>
      </c>
      <c r="F115" s="14">
        <v>360</v>
      </c>
      <c r="G115" s="14">
        <v>360</v>
      </c>
      <c r="H115" s="14">
        <v>350</v>
      </c>
      <c r="I115" s="14">
        <v>360</v>
      </c>
    </row>
    <row r="116" spans="1:9" ht="12.95" customHeight="1" x14ac:dyDescent="0.25">
      <c r="A116" s="19" t="s">
        <v>367</v>
      </c>
      <c r="B116" s="11" t="s">
        <v>398</v>
      </c>
      <c r="C116" s="13" t="s">
        <v>399</v>
      </c>
      <c r="D116" s="13" t="str">
        <f t="shared" si="2"/>
        <v>4100107-9</v>
      </c>
      <c r="E116" s="13" t="str">
        <f t="shared" si="3"/>
        <v>41001079</v>
      </c>
      <c r="F116" s="14">
        <v>380</v>
      </c>
      <c r="G116" s="14">
        <v>380</v>
      </c>
      <c r="H116" s="14">
        <v>350</v>
      </c>
      <c r="I116" s="14">
        <v>380</v>
      </c>
    </row>
    <row r="117" spans="1:9" ht="12.95" customHeight="1" x14ac:dyDescent="0.25">
      <c r="A117" s="19" t="s">
        <v>400</v>
      </c>
      <c r="B117" s="11" t="s">
        <v>401</v>
      </c>
      <c r="C117" s="13" t="s">
        <v>402</v>
      </c>
      <c r="D117" s="13" t="str">
        <f t="shared" si="2"/>
        <v>4090147-5</v>
      </c>
      <c r="E117" s="13" t="str">
        <f t="shared" si="3"/>
        <v>40901475</v>
      </c>
      <c r="F117" s="14">
        <v>270</v>
      </c>
      <c r="G117" s="14">
        <v>270</v>
      </c>
      <c r="H117" s="20">
        <v>210</v>
      </c>
      <c r="I117" s="14">
        <v>300</v>
      </c>
    </row>
    <row r="118" spans="1:9" ht="12.95" customHeight="1" x14ac:dyDescent="0.25">
      <c r="A118" s="19" t="s">
        <v>400</v>
      </c>
      <c r="B118" s="11" t="s">
        <v>403</v>
      </c>
      <c r="C118" s="13" t="s">
        <v>404</v>
      </c>
      <c r="D118" s="13" t="str">
        <f t="shared" si="2"/>
        <v>4090145-9</v>
      </c>
      <c r="E118" s="13" t="str">
        <f t="shared" si="3"/>
        <v>40901459</v>
      </c>
      <c r="F118" s="14">
        <v>270</v>
      </c>
      <c r="G118" s="14">
        <v>270</v>
      </c>
      <c r="H118" s="20">
        <v>210</v>
      </c>
      <c r="I118" s="14">
        <v>300</v>
      </c>
    </row>
    <row r="119" spans="1:9" ht="12.95" customHeight="1" x14ac:dyDescent="0.25">
      <c r="A119" s="19" t="s">
        <v>400</v>
      </c>
      <c r="B119" s="11" t="s">
        <v>405</v>
      </c>
      <c r="C119" s="13" t="s">
        <v>406</v>
      </c>
      <c r="D119" s="13" t="str">
        <f t="shared" si="2"/>
        <v>4090136-0</v>
      </c>
      <c r="E119" s="13" t="str">
        <f t="shared" si="3"/>
        <v>40901360</v>
      </c>
      <c r="F119" s="14">
        <v>230</v>
      </c>
      <c r="G119" s="14">
        <v>230</v>
      </c>
      <c r="H119" s="14">
        <v>200</v>
      </c>
      <c r="I119" s="14">
        <v>300</v>
      </c>
    </row>
    <row r="120" spans="1:9" ht="12.95" customHeight="1" x14ac:dyDescent="0.25">
      <c r="A120" s="19" t="s">
        <v>400</v>
      </c>
      <c r="B120" s="11" t="s">
        <v>407</v>
      </c>
      <c r="C120" s="13" t="s">
        <v>408</v>
      </c>
      <c r="D120" s="13" t="str">
        <f t="shared" si="2"/>
        <v>4090139-4</v>
      </c>
      <c r="E120" s="13" t="str">
        <f t="shared" si="3"/>
        <v>40901394</v>
      </c>
      <c r="F120" s="14">
        <v>200</v>
      </c>
      <c r="G120" s="14">
        <v>200</v>
      </c>
      <c r="H120" s="20">
        <v>210</v>
      </c>
      <c r="I120" s="14">
        <v>300</v>
      </c>
    </row>
    <row r="121" spans="1:9" ht="12.95" customHeight="1" x14ac:dyDescent="0.25">
      <c r="A121" s="19" t="s">
        <v>400</v>
      </c>
      <c r="B121" s="11" t="s">
        <v>409</v>
      </c>
      <c r="C121" s="13" t="s">
        <v>410</v>
      </c>
      <c r="D121" s="13" t="str">
        <f t="shared" si="2"/>
        <v>4090140-8</v>
      </c>
      <c r="E121" s="13" t="str">
        <f t="shared" si="3"/>
        <v>40901408</v>
      </c>
      <c r="F121" s="14">
        <v>200</v>
      </c>
      <c r="G121" s="14">
        <v>200</v>
      </c>
      <c r="H121" s="20">
        <v>210</v>
      </c>
      <c r="I121" s="14">
        <v>300</v>
      </c>
    </row>
    <row r="122" spans="1:9" ht="12.95" customHeight="1" x14ac:dyDescent="0.25">
      <c r="A122" s="19" t="s">
        <v>400</v>
      </c>
      <c r="B122" s="11" t="s">
        <v>411</v>
      </c>
      <c r="C122" s="13" t="s">
        <v>412</v>
      </c>
      <c r="D122" s="13" t="str">
        <f t="shared" si="2"/>
        <v>4090141-6</v>
      </c>
      <c r="E122" s="13" t="str">
        <f t="shared" si="3"/>
        <v>40901416</v>
      </c>
      <c r="F122" s="14">
        <v>200</v>
      </c>
      <c r="G122" s="14">
        <v>200</v>
      </c>
      <c r="H122" s="20">
        <v>210</v>
      </c>
      <c r="I122" s="14">
        <v>300</v>
      </c>
    </row>
    <row r="123" spans="1:9" ht="12.95" customHeight="1" x14ac:dyDescent="0.25">
      <c r="A123" s="19" t="s">
        <v>400</v>
      </c>
      <c r="B123" s="11" t="s">
        <v>413</v>
      </c>
      <c r="C123" s="13" t="s">
        <v>414</v>
      </c>
      <c r="D123" s="13" t="str">
        <f t="shared" si="2"/>
        <v>4090142-4</v>
      </c>
      <c r="E123" s="13" t="str">
        <f t="shared" si="3"/>
        <v>40901424</v>
      </c>
      <c r="F123" s="14">
        <v>200</v>
      </c>
      <c r="G123" s="14">
        <v>200</v>
      </c>
      <c r="H123" s="20">
        <v>210</v>
      </c>
      <c r="I123" s="14">
        <v>300</v>
      </c>
    </row>
    <row r="124" spans="1:9" ht="12.95" customHeight="1" x14ac:dyDescent="0.25">
      <c r="A124" s="19" t="s">
        <v>400</v>
      </c>
      <c r="B124" s="11" t="s">
        <v>415</v>
      </c>
      <c r="C124" s="13" t="s">
        <v>416</v>
      </c>
      <c r="D124" s="13" t="str">
        <f t="shared" si="2"/>
        <v>4090143-2</v>
      </c>
      <c r="E124" s="13" t="str">
        <f t="shared" si="3"/>
        <v>40901432</v>
      </c>
      <c r="F124" s="14">
        <v>200</v>
      </c>
      <c r="G124" s="14">
        <v>200</v>
      </c>
      <c r="H124" s="20">
        <v>210</v>
      </c>
      <c r="I124" s="14">
        <v>300</v>
      </c>
    </row>
    <row r="125" spans="1:9" ht="12.95" customHeight="1" x14ac:dyDescent="0.25">
      <c r="A125" s="19" t="s">
        <v>400</v>
      </c>
      <c r="B125" s="11" t="s">
        <v>417</v>
      </c>
      <c r="C125" s="13" t="s">
        <v>418</v>
      </c>
      <c r="D125" s="13" t="str">
        <f t="shared" si="2"/>
        <v>4090138-6</v>
      </c>
      <c r="E125" s="13" t="str">
        <f t="shared" si="3"/>
        <v>40901386</v>
      </c>
      <c r="F125" s="14">
        <v>190</v>
      </c>
      <c r="G125" s="14">
        <v>190</v>
      </c>
      <c r="H125" s="14">
        <v>100</v>
      </c>
      <c r="I125" s="14">
        <v>190</v>
      </c>
    </row>
    <row r="126" spans="1:9" ht="12.95" customHeight="1" x14ac:dyDescent="0.25">
      <c r="A126" s="19" t="s">
        <v>400</v>
      </c>
      <c r="B126" s="11" t="s">
        <v>419</v>
      </c>
      <c r="C126" s="13" t="s">
        <v>420</v>
      </c>
      <c r="D126" s="13" t="str">
        <f t="shared" si="2"/>
        <v>4090148-3</v>
      </c>
      <c r="E126" s="13" t="str">
        <f t="shared" si="3"/>
        <v>40901483</v>
      </c>
      <c r="F126" s="14">
        <v>200</v>
      </c>
      <c r="G126" s="14">
        <v>200</v>
      </c>
      <c r="H126" s="14">
        <v>210</v>
      </c>
      <c r="I126" s="14">
        <v>300</v>
      </c>
    </row>
    <row r="127" spans="1:9" ht="12.95" customHeight="1" x14ac:dyDescent="0.25">
      <c r="A127" s="19" t="s">
        <v>400</v>
      </c>
      <c r="B127" s="11" t="s">
        <v>421</v>
      </c>
      <c r="C127" s="13" t="s">
        <v>422</v>
      </c>
      <c r="D127" s="13" t="str">
        <f t="shared" si="2"/>
        <v>4090146-7</v>
      </c>
      <c r="E127" s="13" t="str">
        <f t="shared" si="3"/>
        <v>40901467</v>
      </c>
      <c r="F127" s="14">
        <v>300</v>
      </c>
      <c r="G127" s="14">
        <v>300</v>
      </c>
      <c r="H127" s="14">
        <v>210</v>
      </c>
      <c r="I127" s="14">
        <v>300</v>
      </c>
    </row>
    <row r="128" spans="1:9" ht="12.95" customHeight="1" x14ac:dyDescent="0.25">
      <c r="A128" s="19" t="s">
        <v>400</v>
      </c>
      <c r="B128" s="11" t="s">
        <v>423</v>
      </c>
      <c r="C128" s="13" t="s">
        <v>424</v>
      </c>
      <c r="D128" s="13" t="str">
        <f t="shared" si="2"/>
        <v>4090121-1</v>
      </c>
      <c r="E128" s="13" t="str">
        <f t="shared" si="3"/>
        <v>40901211</v>
      </c>
      <c r="F128" s="14">
        <v>120</v>
      </c>
      <c r="G128" s="14">
        <v>120</v>
      </c>
      <c r="H128" s="14">
        <v>80</v>
      </c>
      <c r="I128" s="14">
        <v>120</v>
      </c>
    </row>
    <row r="129" spans="1:9" ht="12.95" customHeight="1" x14ac:dyDescent="0.25">
      <c r="A129" s="19" t="s">
        <v>400</v>
      </c>
      <c r="B129" s="11" t="s">
        <v>425</v>
      </c>
      <c r="C129" s="13" t="s">
        <v>426</v>
      </c>
      <c r="D129" s="13" t="str">
        <f t="shared" si="2"/>
        <v>4090209-9</v>
      </c>
      <c r="E129" s="13" t="str">
        <f t="shared" si="3"/>
        <v>40902099</v>
      </c>
      <c r="F129" s="14">
        <v>250</v>
      </c>
      <c r="G129" s="14">
        <v>250</v>
      </c>
      <c r="H129" s="14">
        <v>200</v>
      </c>
      <c r="I129" s="14">
        <v>250</v>
      </c>
    </row>
    <row r="130" spans="1:9" ht="12.95" customHeight="1" x14ac:dyDescent="0.25">
      <c r="A130" s="19" t="s">
        <v>400</v>
      </c>
      <c r="B130" s="11" t="s">
        <v>427</v>
      </c>
      <c r="C130" s="13" t="s">
        <v>428</v>
      </c>
      <c r="D130" s="13" t="str">
        <f t="shared" si="2"/>
        <v>4090135-1</v>
      </c>
      <c r="E130" s="13" t="str">
        <f t="shared" si="3"/>
        <v>40901351</v>
      </c>
      <c r="F130" s="14">
        <v>190</v>
      </c>
      <c r="G130" s="14">
        <v>190</v>
      </c>
      <c r="H130" s="14" t="s">
        <v>175</v>
      </c>
      <c r="I130" s="14">
        <v>190</v>
      </c>
    </row>
    <row r="131" spans="1:9" ht="12.95" customHeight="1" x14ac:dyDescent="0.25">
      <c r="A131" s="19" t="s">
        <v>400</v>
      </c>
      <c r="B131" s="11" t="s">
        <v>429</v>
      </c>
      <c r="C131" s="13" t="s">
        <v>430</v>
      </c>
      <c r="D131" s="13" t="str">
        <f t="shared" si="2"/>
        <v>4090118-1</v>
      </c>
      <c r="E131" s="13" t="str">
        <f t="shared" si="3"/>
        <v>40901181</v>
      </c>
      <c r="F131" s="14">
        <v>130</v>
      </c>
      <c r="G131" s="14">
        <v>130</v>
      </c>
      <c r="H131" s="14">
        <v>70</v>
      </c>
      <c r="I131" s="14">
        <v>130</v>
      </c>
    </row>
    <row r="132" spans="1:9" ht="12.95" customHeight="1" x14ac:dyDescent="0.25">
      <c r="A132" s="19" t="s">
        <v>400</v>
      </c>
      <c r="B132" s="11" t="s">
        <v>431</v>
      </c>
      <c r="C132" s="13" t="s">
        <v>432</v>
      </c>
      <c r="D132" s="13" t="str">
        <f t="shared" si="2"/>
        <v>4090117-3</v>
      </c>
      <c r="E132" s="13" t="str">
        <f t="shared" si="3"/>
        <v>40901173</v>
      </c>
      <c r="F132" s="14">
        <v>130</v>
      </c>
      <c r="G132" s="14">
        <v>130</v>
      </c>
      <c r="H132" s="14">
        <v>70</v>
      </c>
      <c r="I132" s="14">
        <v>130</v>
      </c>
    </row>
    <row r="133" spans="1:9" ht="12.95" customHeight="1" x14ac:dyDescent="0.25">
      <c r="A133" s="19" t="s">
        <v>400</v>
      </c>
      <c r="B133" s="11" t="s">
        <v>433</v>
      </c>
      <c r="C133" s="13" t="s">
        <v>434</v>
      </c>
      <c r="D133" s="13" t="str">
        <f t="shared" si="2"/>
        <v>4090113-0</v>
      </c>
      <c r="E133" s="13" t="str">
        <f t="shared" si="3"/>
        <v>40901130</v>
      </c>
      <c r="F133" s="14">
        <v>130</v>
      </c>
      <c r="G133" s="14">
        <v>130</v>
      </c>
      <c r="H133" s="14">
        <v>90</v>
      </c>
      <c r="I133" s="14">
        <v>130</v>
      </c>
    </row>
    <row r="134" spans="1:9" ht="12.95" customHeight="1" x14ac:dyDescent="0.25">
      <c r="A134" s="19" t="s">
        <v>400</v>
      </c>
      <c r="B134" s="11" t="s">
        <v>435</v>
      </c>
      <c r="C134" s="13" t="s">
        <v>436</v>
      </c>
      <c r="D134" s="13" t="str">
        <f t="shared" si="2"/>
        <v>4090112-2</v>
      </c>
      <c r="E134" s="13" t="str">
        <f t="shared" si="3"/>
        <v>40901122</v>
      </c>
      <c r="F134" s="14">
        <v>170</v>
      </c>
      <c r="G134" s="14">
        <v>170</v>
      </c>
      <c r="H134" s="14">
        <v>130</v>
      </c>
      <c r="I134" s="14">
        <v>170</v>
      </c>
    </row>
    <row r="135" spans="1:9" ht="12.95" customHeight="1" x14ac:dyDescent="0.25">
      <c r="A135" s="19" t="s">
        <v>400</v>
      </c>
      <c r="B135" s="11" t="s">
        <v>437</v>
      </c>
      <c r="C135" s="13" t="s">
        <v>438</v>
      </c>
      <c r="D135" s="13" t="str">
        <f t="shared" si="2"/>
        <v>4090176-9</v>
      </c>
      <c r="E135" s="13" t="str">
        <f t="shared" si="3"/>
        <v>40901769</v>
      </c>
      <c r="F135" s="14">
        <v>130</v>
      </c>
      <c r="G135" s="14">
        <v>130</v>
      </c>
      <c r="H135" s="14">
        <v>80</v>
      </c>
      <c r="I135" s="14">
        <v>130</v>
      </c>
    </row>
    <row r="136" spans="1:9" ht="12.95" customHeight="1" x14ac:dyDescent="0.25">
      <c r="A136" s="19" t="s">
        <v>400</v>
      </c>
      <c r="B136" s="11" t="s">
        <v>439</v>
      </c>
      <c r="C136" s="13" t="s">
        <v>440</v>
      </c>
      <c r="D136" s="13" t="str">
        <f t="shared" ref="D136:D151" si="4">SUBSTITUTE(C136,".","")</f>
        <v>4090122-0</v>
      </c>
      <c r="E136" s="13" t="str">
        <f t="shared" ref="E136:E151" si="5">SUBSTITUTE(D136,"-","")</f>
        <v>40901220</v>
      </c>
      <c r="F136" s="14">
        <v>130</v>
      </c>
      <c r="G136" s="14">
        <v>130</v>
      </c>
      <c r="H136" s="14">
        <v>80</v>
      </c>
      <c r="I136" s="14">
        <v>130</v>
      </c>
    </row>
    <row r="137" spans="1:9" ht="12.95" customHeight="1" x14ac:dyDescent="0.25">
      <c r="A137" s="19" t="s">
        <v>400</v>
      </c>
      <c r="B137" s="11" t="s">
        <v>441</v>
      </c>
      <c r="C137" s="13" t="s">
        <v>442</v>
      </c>
      <c r="D137" s="13" t="str">
        <f t="shared" si="4"/>
        <v>4090130-0</v>
      </c>
      <c r="E137" s="13" t="str">
        <f t="shared" si="5"/>
        <v>40901300</v>
      </c>
      <c r="F137" s="14">
        <v>130</v>
      </c>
      <c r="G137" s="14">
        <v>130</v>
      </c>
      <c r="H137" s="14">
        <v>90</v>
      </c>
      <c r="I137" s="14">
        <v>130</v>
      </c>
    </row>
    <row r="138" spans="1:9" ht="12.95" customHeight="1" x14ac:dyDescent="0.25">
      <c r="A138" s="19" t="s">
        <v>400</v>
      </c>
      <c r="B138" s="11" t="s">
        <v>443</v>
      </c>
      <c r="C138" s="13" t="s">
        <v>444</v>
      </c>
      <c r="D138" s="13" t="str">
        <f t="shared" si="4"/>
        <v>4090131-9</v>
      </c>
      <c r="E138" s="13" t="str">
        <f t="shared" si="5"/>
        <v>40901319</v>
      </c>
      <c r="F138" s="14">
        <v>180</v>
      </c>
      <c r="G138" s="14">
        <v>180</v>
      </c>
      <c r="H138" s="14">
        <v>200</v>
      </c>
      <c r="I138" s="14">
        <v>180</v>
      </c>
    </row>
    <row r="139" spans="1:9" ht="12.95" customHeight="1" x14ac:dyDescent="0.25">
      <c r="A139" s="19" t="s">
        <v>400</v>
      </c>
      <c r="B139" s="11" t="s">
        <v>445</v>
      </c>
      <c r="C139" s="13" t="s">
        <v>446</v>
      </c>
      <c r="D139" s="13" t="str">
        <f t="shared" si="4"/>
        <v>4090103-3</v>
      </c>
      <c r="E139" s="13" t="str">
        <f t="shared" si="5"/>
        <v>40901033</v>
      </c>
      <c r="F139" s="14">
        <v>130</v>
      </c>
      <c r="G139" s="14">
        <v>130</v>
      </c>
      <c r="H139" s="14">
        <v>80</v>
      </c>
      <c r="I139" s="14">
        <v>130</v>
      </c>
    </row>
    <row r="140" spans="1:9" ht="12.95" customHeight="1" x14ac:dyDescent="0.25">
      <c r="A140" s="19" t="s">
        <v>400</v>
      </c>
      <c r="B140" s="11" t="s">
        <v>447</v>
      </c>
      <c r="C140" s="13" t="s">
        <v>448</v>
      </c>
      <c r="D140" s="13" t="str">
        <f t="shared" si="4"/>
        <v>4090111-4</v>
      </c>
      <c r="E140" s="13" t="str">
        <f t="shared" si="5"/>
        <v>40901114</v>
      </c>
      <c r="F140" s="14">
        <v>130</v>
      </c>
      <c r="G140" s="14">
        <v>130</v>
      </c>
      <c r="H140" s="14">
        <v>100</v>
      </c>
      <c r="I140" s="14">
        <v>130</v>
      </c>
    </row>
    <row r="141" spans="1:9" ht="12.95" customHeight="1" x14ac:dyDescent="0.25">
      <c r="A141" s="19" t="s">
        <v>400</v>
      </c>
      <c r="B141" s="11" t="s">
        <v>449</v>
      </c>
      <c r="C141" s="13" t="s">
        <v>450</v>
      </c>
      <c r="D141" s="13" t="str">
        <f t="shared" si="4"/>
        <v>4090123-8</v>
      </c>
      <c r="E141" s="13" t="str">
        <f t="shared" si="5"/>
        <v>40901238</v>
      </c>
      <c r="F141" s="14">
        <v>130</v>
      </c>
      <c r="G141" s="14">
        <v>130</v>
      </c>
      <c r="H141" s="14">
        <v>90</v>
      </c>
      <c r="I141" s="14">
        <v>130</v>
      </c>
    </row>
    <row r="142" spans="1:9" ht="12.95" customHeight="1" x14ac:dyDescent="0.25">
      <c r="A142" s="19" t="s">
        <v>400</v>
      </c>
      <c r="B142" s="11" t="s">
        <v>451</v>
      </c>
      <c r="C142" s="13" t="s">
        <v>452</v>
      </c>
      <c r="D142" s="13" t="str">
        <f t="shared" si="4"/>
        <v>4090124-6</v>
      </c>
      <c r="E142" s="13" t="str">
        <f t="shared" si="5"/>
        <v>40901246</v>
      </c>
      <c r="F142" s="14">
        <v>170</v>
      </c>
      <c r="G142" s="14">
        <v>170</v>
      </c>
      <c r="H142" s="14">
        <v>200</v>
      </c>
      <c r="I142" s="14">
        <v>170</v>
      </c>
    </row>
    <row r="143" spans="1:9" ht="12.95" customHeight="1" x14ac:dyDescent="0.25">
      <c r="A143" s="19" t="s">
        <v>400</v>
      </c>
      <c r="B143" s="11" t="s">
        <v>453</v>
      </c>
      <c r="C143" s="13" t="s">
        <v>454</v>
      </c>
      <c r="D143" s="13" t="str">
        <f t="shared" si="4"/>
        <v>4090129-7</v>
      </c>
      <c r="E143" s="13" t="str">
        <f t="shared" si="5"/>
        <v>40901297</v>
      </c>
      <c r="F143" s="14">
        <v>150</v>
      </c>
      <c r="G143" s="14">
        <v>150</v>
      </c>
      <c r="H143" s="14">
        <v>100</v>
      </c>
      <c r="I143" s="14">
        <v>150</v>
      </c>
    </row>
    <row r="144" spans="1:9" ht="12.95" customHeight="1" x14ac:dyDescent="0.25">
      <c r="A144" s="19" t="s">
        <v>400</v>
      </c>
      <c r="B144" s="11" t="s">
        <v>455</v>
      </c>
      <c r="C144" s="13" t="s">
        <v>456</v>
      </c>
      <c r="D144" s="13" t="str">
        <f t="shared" si="4"/>
        <v>4090125-4</v>
      </c>
      <c r="E144" s="13" t="str">
        <f t="shared" si="5"/>
        <v>40901254</v>
      </c>
      <c r="F144" s="14">
        <v>140</v>
      </c>
      <c r="G144" s="14">
        <v>140</v>
      </c>
      <c r="H144" s="14">
        <v>100</v>
      </c>
      <c r="I144" s="14">
        <v>140</v>
      </c>
    </row>
    <row r="145" spans="1:9" ht="12.95" customHeight="1" x14ac:dyDescent="0.25">
      <c r="A145" s="19" t="s">
        <v>400</v>
      </c>
      <c r="B145" s="11" t="s">
        <v>457</v>
      </c>
      <c r="C145" s="13" t="s">
        <v>458</v>
      </c>
      <c r="D145" s="13" t="str">
        <f t="shared" si="4"/>
        <v>4090127-0</v>
      </c>
      <c r="E145" s="13" t="str">
        <f t="shared" si="5"/>
        <v>40901270</v>
      </c>
      <c r="F145" s="14">
        <v>110</v>
      </c>
      <c r="G145" s="14">
        <v>110</v>
      </c>
      <c r="H145" s="14">
        <v>90</v>
      </c>
      <c r="I145" s="14">
        <v>110</v>
      </c>
    </row>
    <row r="146" spans="1:9" ht="12.95" customHeight="1" x14ac:dyDescent="0.25">
      <c r="A146" s="19" t="s">
        <v>400</v>
      </c>
      <c r="B146" s="11" t="s">
        <v>459</v>
      </c>
      <c r="C146" s="13" t="s">
        <v>460</v>
      </c>
      <c r="D146" s="13" t="str">
        <f t="shared" si="4"/>
        <v>4090126-2</v>
      </c>
      <c r="E146" s="13" t="str">
        <f t="shared" si="5"/>
        <v>40901262</v>
      </c>
      <c r="F146" s="14">
        <v>280</v>
      </c>
      <c r="G146" s="14">
        <v>280</v>
      </c>
      <c r="H146" s="14">
        <v>280</v>
      </c>
      <c r="I146" s="14">
        <v>280</v>
      </c>
    </row>
    <row r="147" spans="1:9" ht="12.95" customHeight="1" x14ac:dyDescent="0.25">
      <c r="A147" s="19" t="s">
        <v>400</v>
      </c>
      <c r="B147" s="11" t="s">
        <v>461</v>
      </c>
      <c r="C147" s="13" t="s">
        <v>462</v>
      </c>
      <c r="D147" s="13" t="str">
        <f t="shared" si="4"/>
        <v>4090150-5</v>
      </c>
      <c r="E147" s="13" t="str">
        <f t="shared" si="5"/>
        <v>40901505</v>
      </c>
      <c r="F147" s="14">
        <v>190</v>
      </c>
      <c r="G147" s="14">
        <v>190</v>
      </c>
      <c r="H147" s="14">
        <v>200</v>
      </c>
      <c r="I147" s="14">
        <v>190</v>
      </c>
    </row>
    <row r="148" spans="1:9" ht="12.95" customHeight="1" x14ac:dyDescent="0.25">
      <c r="A148" s="19" t="s">
        <v>400</v>
      </c>
      <c r="B148" s="11" t="s">
        <v>463</v>
      </c>
      <c r="C148" s="13" t="s">
        <v>464</v>
      </c>
      <c r="D148" s="13" t="str">
        <f t="shared" si="4"/>
        <v>4090120-3</v>
      </c>
      <c r="E148" s="13" t="str">
        <f t="shared" si="5"/>
        <v>40901203</v>
      </c>
      <c r="F148" s="14">
        <v>130</v>
      </c>
      <c r="G148" s="14">
        <v>130</v>
      </c>
      <c r="H148" s="14">
        <v>80</v>
      </c>
      <c r="I148" s="14">
        <v>130</v>
      </c>
    </row>
    <row r="149" spans="1:9" ht="12.95" customHeight="1" x14ac:dyDescent="0.25">
      <c r="A149" s="19" t="s">
        <v>400</v>
      </c>
      <c r="B149" s="17" t="s">
        <v>465</v>
      </c>
      <c r="C149" s="13" t="s">
        <v>466</v>
      </c>
      <c r="D149" s="13" t="str">
        <f t="shared" si="4"/>
        <v>4090175-0</v>
      </c>
      <c r="E149" s="13" t="str">
        <f t="shared" si="5"/>
        <v>40901750</v>
      </c>
      <c r="F149" s="14">
        <v>130</v>
      </c>
      <c r="G149" s="14">
        <v>130</v>
      </c>
      <c r="H149" s="14">
        <v>100</v>
      </c>
      <c r="I149" s="14">
        <v>130</v>
      </c>
    </row>
    <row r="150" spans="1:9" ht="12.95" customHeight="1" x14ac:dyDescent="0.25">
      <c r="A150" s="19" t="s">
        <v>400</v>
      </c>
      <c r="B150" s="11" t="s">
        <v>467</v>
      </c>
      <c r="C150" s="13" t="s">
        <v>468</v>
      </c>
      <c r="D150" s="13" t="str">
        <f t="shared" si="4"/>
        <v>4090133-5</v>
      </c>
      <c r="E150" s="13" t="str">
        <f t="shared" si="5"/>
        <v>40901335</v>
      </c>
      <c r="F150" s="14">
        <v>150</v>
      </c>
      <c r="G150" s="14">
        <v>150</v>
      </c>
      <c r="H150" s="14">
        <v>100</v>
      </c>
      <c r="I150" s="14">
        <v>150</v>
      </c>
    </row>
    <row r="151" spans="1:9" ht="12.95" customHeight="1" thickBot="1" x14ac:dyDescent="0.3">
      <c r="A151" s="19" t="s">
        <v>400</v>
      </c>
      <c r="B151" s="11" t="s">
        <v>469</v>
      </c>
      <c r="C151" s="22" t="s">
        <v>470</v>
      </c>
      <c r="D151" s="13" t="str">
        <f t="shared" si="4"/>
        <v>4090104-1</v>
      </c>
      <c r="E151" s="13" t="str">
        <f t="shared" si="5"/>
        <v>40901041</v>
      </c>
      <c r="F151" s="14">
        <v>130</v>
      </c>
      <c r="G151" s="14">
        <v>130</v>
      </c>
      <c r="H151" s="14">
        <v>80</v>
      </c>
      <c r="I151" s="14">
        <v>130</v>
      </c>
    </row>
  </sheetData>
  <autoFilter ref="A2:I151" xr:uid="{A449183C-2CAE-48FB-ADA7-06E0F11C90EA}"/>
  <mergeCells count="1">
    <mergeCell ref="A1:I1"/>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E102"/>
  <sheetViews>
    <sheetView workbookViewId="0">
      <pane ySplit="1" topLeftCell="A2" activePane="bottomLeft" state="frozen"/>
      <selection pane="bottomLeft" activeCell="E113" sqref="E113"/>
    </sheetView>
  </sheetViews>
  <sheetFormatPr defaultRowHeight="12" x14ac:dyDescent="0.2"/>
  <cols>
    <col min="1" max="1" width="4.1640625" style="2"/>
    <col min="2" max="2" width="12.33203125" style="2" bestFit="1" customWidth="1"/>
    <col min="3" max="3" width="10.6640625" style="2" bestFit="1" customWidth="1"/>
    <col min="4" max="4" width="50" style="2" customWidth="1"/>
    <col min="5" max="5" width="211.33203125" style="2" customWidth="1"/>
    <col min="6" max="16384" width="9.33203125" style="2"/>
  </cols>
  <sheetData>
    <row r="1" spans="1:5" x14ac:dyDescent="0.2">
      <c r="A1" s="1"/>
      <c r="B1" s="1" t="s">
        <v>104</v>
      </c>
      <c r="C1" s="1" t="s">
        <v>105</v>
      </c>
      <c r="D1" s="1" t="s">
        <v>0</v>
      </c>
      <c r="E1" s="1" t="s">
        <v>1</v>
      </c>
    </row>
    <row r="2" spans="1:5" ht="156" x14ac:dyDescent="0.2">
      <c r="B2" s="2" t="s">
        <v>3</v>
      </c>
      <c r="C2" s="2">
        <v>40808033</v>
      </c>
      <c r="D2" s="2" t="s">
        <v>4</v>
      </c>
      <c r="E2" s="2" t="s">
        <v>144</v>
      </c>
    </row>
    <row r="3" spans="1:5" ht="144" x14ac:dyDescent="0.2">
      <c r="B3" s="2" t="s">
        <v>3</v>
      </c>
      <c r="C3" s="2">
        <v>40808041</v>
      </c>
      <c r="D3" s="2" t="s">
        <v>5</v>
      </c>
      <c r="E3" s="2" t="s">
        <v>145</v>
      </c>
    </row>
    <row r="4" spans="1:5" ht="132" x14ac:dyDescent="0.2">
      <c r="B4" s="2" t="s">
        <v>3</v>
      </c>
      <c r="C4" s="2">
        <v>40808084</v>
      </c>
      <c r="D4" s="2" t="s">
        <v>6</v>
      </c>
      <c r="E4" s="2" t="s">
        <v>146</v>
      </c>
    </row>
    <row r="5" spans="1:5" ht="168" x14ac:dyDescent="0.2">
      <c r="B5" s="2" t="s">
        <v>3</v>
      </c>
      <c r="C5" s="2">
        <v>40808122</v>
      </c>
      <c r="D5" s="2" t="s">
        <v>2</v>
      </c>
      <c r="E5" s="2" t="s">
        <v>140</v>
      </c>
    </row>
    <row r="6" spans="1:5" ht="120" x14ac:dyDescent="0.2">
      <c r="B6" s="2" t="s">
        <v>3</v>
      </c>
      <c r="C6" s="2">
        <v>40808130</v>
      </c>
      <c r="D6" s="2" t="s">
        <v>7</v>
      </c>
      <c r="E6" s="2" t="s">
        <v>141</v>
      </c>
    </row>
    <row r="7" spans="1:5" ht="132" x14ac:dyDescent="0.2">
      <c r="B7" s="2" t="s">
        <v>3</v>
      </c>
      <c r="C7" s="2">
        <v>40808220</v>
      </c>
      <c r="D7" s="2" t="s">
        <v>8</v>
      </c>
      <c r="E7" s="2" t="s">
        <v>147</v>
      </c>
    </row>
    <row r="8" spans="1:5" ht="132" x14ac:dyDescent="0.2">
      <c r="B8" s="2" t="s">
        <v>3</v>
      </c>
      <c r="C8" s="2">
        <v>40808262</v>
      </c>
      <c r="D8" s="2" t="s">
        <v>9</v>
      </c>
      <c r="E8" s="2" t="s">
        <v>146</v>
      </c>
    </row>
    <row r="9" spans="1:5" ht="168" x14ac:dyDescent="0.2">
      <c r="B9" s="2" t="s">
        <v>3</v>
      </c>
      <c r="C9" s="2">
        <v>40901033</v>
      </c>
      <c r="D9" s="2" t="s">
        <v>10</v>
      </c>
      <c r="E9" s="2" t="s">
        <v>148</v>
      </c>
    </row>
    <row r="10" spans="1:5" ht="29.25" customHeight="1" x14ac:dyDescent="0.2">
      <c r="B10" s="2" t="s">
        <v>3</v>
      </c>
      <c r="C10" s="2">
        <v>40901041</v>
      </c>
      <c r="D10" s="2" t="s">
        <v>11</v>
      </c>
      <c r="E10" s="2" t="s">
        <v>106</v>
      </c>
    </row>
    <row r="11" spans="1:5" ht="96" x14ac:dyDescent="0.2">
      <c r="B11" s="2" t="s">
        <v>3</v>
      </c>
      <c r="C11" s="2">
        <v>40901092</v>
      </c>
      <c r="D11" s="2" t="s">
        <v>12</v>
      </c>
      <c r="E11" s="2" t="s">
        <v>156</v>
      </c>
    </row>
    <row r="12" spans="1:5" ht="180" x14ac:dyDescent="0.2">
      <c r="B12" s="2" t="s">
        <v>3</v>
      </c>
      <c r="C12" s="2">
        <v>40901114</v>
      </c>
      <c r="D12" s="2" t="s">
        <v>13</v>
      </c>
      <c r="E12" s="2" t="s">
        <v>108</v>
      </c>
    </row>
    <row r="13" spans="1:5" ht="240" x14ac:dyDescent="0.2">
      <c r="B13" s="2" t="s">
        <v>3</v>
      </c>
      <c r="C13" s="2">
        <v>40901122</v>
      </c>
      <c r="D13" s="2" t="s">
        <v>14</v>
      </c>
      <c r="E13" s="2" t="s">
        <v>142</v>
      </c>
    </row>
    <row r="14" spans="1:5" ht="240" x14ac:dyDescent="0.2">
      <c r="B14" s="2" t="s">
        <v>3</v>
      </c>
      <c r="C14" s="2">
        <v>40901130</v>
      </c>
      <c r="D14" s="2" t="s">
        <v>15</v>
      </c>
      <c r="E14" s="2" t="s">
        <v>139</v>
      </c>
    </row>
    <row r="15" spans="1:5" ht="156" x14ac:dyDescent="0.2">
      <c r="B15" s="2" t="s">
        <v>3</v>
      </c>
      <c r="C15" s="2">
        <v>40901157</v>
      </c>
      <c r="D15" s="2" t="s">
        <v>16</v>
      </c>
      <c r="E15" s="2" t="s">
        <v>109</v>
      </c>
    </row>
    <row r="16" spans="1:5" ht="156" x14ac:dyDescent="0.2">
      <c r="B16" s="2" t="s">
        <v>3</v>
      </c>
      <c r="C16" s="2">
        <v>40901165</v>
      </c>
      <c r="D16" s="2" t="s">
        <v>17</v>
      </c>
      <c r="E16" s="2" t="s">
        <v>109</v>
      </c>
    </row>
    <row r="17" spans="2:5" ht="156" x14ac:dyDescent="0.2">
      <c r="B17" s="2" t="s">
        <v>3</v>
      </c>
      <c r="C17" s="2">
        <v>40901173</v>
      </c>
      <c r="D17" s="2" t="s">
        <v>18</v>
      </c>
      <c r="E17" s="2" t="s">
        <v>157</v>
      </c>
    </row>
    <row r="18" spans="2:5" ht="168" x14ac:dyDescent="0.2">
      <c r="B18" s="2" t="s">
        <v>3</v>
      </c>
      <c r="C18" s="2">
        <v>40901181</v>
      </c>
      <c r="D18" s="2" t="s">
        <v>19</v>
      </c>
      <c r="E18" s="2" t="s">
        <v>137</v>
      </c>
    </row>
    <row r="19" spans="2:5" ht="204" x14ac:dyDescent="0.2">
      <c r="B19" s="2" t="s">
        <v>3</v>
      </c>
      <c r="C19" s="2">
        <v>40901203</v>
      </c>
      <c r="D19" s="2" t="s">
        <v>20</v>
      </c>
      <c r="E19" s="2" t="s">
        <v>123</v>
      </c>
    </row>
    <row r="20" spans="2:5" ht="204" x14ac:dyDescent="0.2">
      <c r="B20" s="2" t="s">
        <v>3</v>
      </c>
      <c r="C20" s="2">
        <v>40901211</v>
      </c>
      <c r="D20" s="2" t="s">
        <v>21</v>
      </c>
      <c r="E20" s="2" t="s">
        <v>138</v>
      </c>
    </row>
    <row r="21" spans="2:5" ht="144" x14ac:dyDescent="0.2">
      <c r="B21" s="2" t="s">
        <v>3</v>
      </c>
      <c r="C21" s="2">
        <v>40901220</v>
      </c>
      <c r="D21" s="2" t="s">
        <v>22</v>
      </c>
      <c r="E21" s="2" t="s">
        <v>110</v>
      </c>
    </row>
    <row r="22" spans="2:5" ht="228" x14ac:dyDescent="0.2">
      <c r="B22" s="2" t="s">
        <v>3</v>
      </c>
      <c r="C22" s="2">
        <v>40901238</v>
      </c>
      <c r="D22" s="2" t="s">
        <v>23</v>
      </c>
      <c r="E22" s="2" t="s">
        <v>149</v>
      </c>
    </row>
    <row r="23" spans="2:5" ht="132" x14ac:dyDescent="0.2">
      <c r="B23" s="2" t="s">
        <v>3</v>
      </c>
      <c r="C23" s="2">
        <v>40901246</v>
      </c>
      <c r="D23" s="2" t="s">
        <v>24</v>
      </c>
      <c r="E23" s="2" t="s">
        <v>107</v>
      </c>
    </row>
    <row r="24" spans="2:5" ht="204" x14ac:dyDescent="0.2">
      <c r="B24" s="2" t="s">
        <v>3</v>
      </c>
      <c r="C24" s="2">
        <v>40901254</v>
      </c>
      <c r="D24" s="2" t="s">
        <v>25</v>
      </c>
      <c r="E24" s="2" t="s">
        <v>150</v>
      </c>
    </row>
    <row r="25" spans="2:5" ht="216" x14ac:dyDescent="0.2">
      <c r="B25" s="2" t="s">
        <v>3</v>
      </c>
      <c r="C25" s="2">
        <v>40901262</v>
      </c>
      <c r="D25" s="2" t="s">
        <v>26</v>
      </c>
      <c r="E25" s="2" t="s">
        <v>128</v>
      </c>
    </row>
    <row r="26" spans="2:5" ht="180" x14ac:dyDescent="0.2">
      <c r="B26" s="2" t="s">
        <v>3</v>
      </c>
      <c r="C26" s="2">
        <v>40901270</v>
      </c>
      <c r="D26" s="2" t="s">
        <v>27</v>
      </c>
      <c r="E26" s="2" t="s">
        <v>159</v>
      </c>
    </row>
    <row r="27" spans="2:5" ht="180" x14ac:dyDescent="0.2">
      <c r="B27" s="2" t="s">
        <v>3</v>
      </c>
      <c r="C27" s="2">
        <v>40901289</v>
      </c>
      <c r="D27" s="2" t="s">
        <v>28</v>
      </c>
      <c r="E27" s="2" t="s">
        <v>135</v>
      </c>
    </row>
    <row r="28" spans="2:5" ht="192" x14ac:dyDescent="0.2">
      <c r="B28" s="2" t="s">
        <v>3</v>
      </c>
      <c r="C28" s="2">
        <v>40901297</v>
      </c>
      <c r="D28" s="2" t="s">
        <v>29</v>
      </c>
      <c r="E28" s="2" t="s">
        <v>136</v>
      </c>
    </row>
    <row r="29" spans="2:5" ht="216" x14ac:dyDescent="0.2">
      <c r="B29" s="2" t="s">
        <v>3</v>
      </c>
      <c r="C29" s="2">
        <v>40901300</v>
      </c>
      <c r="D29" s="2" t="s">
        <v>30</v>
      </c>
      <c r="E29" s="2" t="s">
        <v>129</v>
      </c>
    </row>
    <row r="30" spans="2:5" ht="180" x14ac:dyDescent="0.2">
      <c r="B30" s="2" t="s">
        <v>3</v>
      </c>
      <c r="C30" s="2">
        <v>40901319</v>
      </c>
      <c r="D30" s="2" t="s">
        <v>31</v>
      </c>
      <c r="E30" s="2" t="s">
        <v>130</v>
      </c>
    </row>
    <row r="31" spans="2:5" ht="264" x14ac:dyDescent="0.2">
      <c r="B31" s="2" t="s">
        <v>3</v>
      </c>
      <c r="C31" s="2">
        <v>40901335</v>
      </c>
      <c r="D31" s="2" t="s">
        <v>32</v>
      </c>
      <c r="E31" s="2" t="s">
        <v>161</v>
      </c>
    </row>
    <row r="32" spans="2:5" ht="324" x14ac:dyDescent="0.2">
      <c r="B32" s="2" t="s">
        <v>3</v>
      </c>
      <c r="C32" s="2">
        <v>40901351</v>
      </c>
      <c r="D32" s="2" t="s">
        <v>33</v>
      </c>
      <c r="E32" s="2" t="s">
        <v>132</v>
      </c>
    </row>
    <row r="33" spans="2:5" ht="132" x14ac:dyDescent="0.2">
      <c r="B33" s="2" t="s">
        <v>3</v>
      </c>
      <c r="C33" s="2">
        <v>40901360</v>
      </c>
      <c r="D33" s="2" t="s">
        <v>34</v>
      </c>
      <c r="E33" s="2" t="s">
        <v>151</v>
      </c>
    </row>
    <row r="34" spans="2:5" ht="132" x14ac:dyDescent="0.2">
      <c r="B34" s="2" t="s">
        <v>3</v>
      </c>
      <c r="C34" s="2">
        <v>40901386</v>
      </c>
      <c r="D34" s="2" t="s">
        <v>35</v>
      </c>
      <c r="E34" s="2" t="s">
        <v>107</v>
      </c>
    </row>
    <row r="35" spans="2:5" ht="276" x14ac:dyDescent="0.2">
      <c r="B35" s="2" t="s">
        <v>3</v>
      </c>
      <c r="C35" s="2">
        <v>40901394</v>
      </c>
      <c r="D35" s="2" t="s">
        <v>36</v>
      </c>
      <c r="E35" s="2" t="s">
        <v>143</v>
      </c>
    </row>
    <row r="36" spans="2:5" ht="132" x14ac:dyDescent="0.2">
      <c r="B36" s="2" t="s">
        <v>3</v>
      </c>
      <c r="C36" s="2">
        <v>40901408</v>
      </c>
      <c r="D36" s="2" t="s">
        <v>37</v>
      </c>
      <c r="E36" s="2" t="s">
        <v>107</v>
      </c>
    </row>
    <row r="37" spans="2:5" ht="60" x14ac:dyDescent="0.2">
      <c r="B37" s="2" t="s">
        <v>3</v>
      </c>
      <c r="C37" s="2">
        <v>40901416</v>
      </c>
      <c r="D37" s="2" t="s">
        <v>38</v>
      </c>
      <c r="E37" s="2" t="s">
        <v>152</v>
      </c>
    </row>
    <row r="38" spans="2:5" ht="132" x14ac:dyDescent="0.2">
      <c r="B38" s="2" t="s">
        <v>3</v>
      </c>
      <c r="C38" s="2">
        <v>40901432</v>
      </c>
      <c r="D38" s="2" t="s">
        <v>39</v>
      </c>
      <c r="E38" s="2" t="s">
        <v>107</v>
      </c>
    </row>
    <row r="39" spans="2:5" ht="144" x14ac:dyDescent="0.2">
      <c r="B39" s="2" t="s">
        <v>3</v>
      </c>
      <c r="C39" s="2">
        <v>40901459</v>
      </c>
      <c r="D39" s="2" t="s">
        <v>40</v>
      </c>
      <c r="E39" s="2" t="s">
        <v>110</v>
      </c>
    </row>
    <row r="40" spans="2:5" ht="144" x14ac:dyDescent="0.2">
      <c r="B40" s="2" t="s">
        <v>3</v>
      </c>
      <c r="C40" s="2">
        <v>40901467</v>
      </c>
      <c r="D40" s="2" t="s">
        <v>41</v>
      </c>
      <c r="E40" s="2" t="s">
        <v>111</v>
      </c>
    </row>
    <row r="41" spans="2:5" ht="144" x14ac:dyDescent="0.2">
      <c r="B41" s="2" t="s">
        <v>3</v>
      </c>
      <c r="C41" s="2">
        <v>40901475</v>
      </c>
      <c r="D41" s="2" t="s">
        <v>42</v>
      </c>
      <c r="E41" s="2" t="s">
        <v>110</v>
      </c>
    </row>
    <row r="42" spans="2:5" ht="180" x14ac:dyDescent="0.2">
      <c r="B42" s="2" t="s">
        <v>3</v>
      </c>
      <c r="C42" s="2">
        <v>40901483</v>
      </c>
      <c r="D42" s="2" t="s">
        <v>43</v>
      </c>
      <c r="E42" s="2" t="s">
        <v>112</v>
      </c>
    </row>
    <row r="43" spans="2:5" ht="204" x14ac:dyDescent="0.2">
      <c r="B43" s="2" t="s">
        <v>3</v>
      </c>
      <c r="C43" s="2">
        <v>40901505</v>
      </c>
      <c r="D43" s="2" t="s">
        <v>44</v>
      </c>
      <c r="E43" s="2" t="s">
        <v>124</v>
      </c>
    </row>
    <row r="44" spans="2:5" ht="180" x14ac:dyDescent="0.2">
      <c r="B44" s="2" t="s">
        <v>3</v>
      </c>
      <c r="C44" s="2">
        <v>40901750</v>
      </c>
      <c r="D44" s="2" t="s">
        <v>45</v>
      </c>
      <c r="E44" s="2" t="s">
        <v>125</v>
      </c>
    </row>
    <row r="45" spans="2:5" ht="168" x14ac:dyDescent="0.2">
      <c r="B45" s="2" t="s">
        <v>3</v>
      </c>
      <c r="C45" s="2">
        <v>40901769</v>
      </c>
      <c r="D45" s="2" t="s">
        <v>46</v>
      </c>
      <c r="E45" s="2" t="s">
        <v>162</v>
      </c>
    </row>
    <row r="46" spans="2:5" ht="276" x14ac:dyDescent="0.2">
      <c r="B46" s="2" t="s">
        <v>3</v>
      </c>
      <c r="C46" s="2">
        <v>40902030</v>
      </c>
      <c r="D46" s="2" t="s">
        <v>47</v>
      </c>
      <c r="E46" s="2" t="s">
        <v>131</v>
      </c>
    </row>
    <row r="47" spans="2:5" ht="409.5" x14ac:dyDescent="0.2">
      <c r="B47" s="2" t="s">
        <v>3</v>
      </c>
      <c r="C47" s="2">
        <v>41001010</v>
      </c>
      <c r="D47" s="2" t="s">
        <v>48</v>
      </c>
      <c r="E47" s="2" t="s">
        <v>113</v>
      </c>
    </row>
    <row r="48" spans="2:5" ht="409.5" x14ac:dyDescent="0.2">
      <c r="B48" s="2" t="s">
        <v>3</v>
      </c>
      <c r="C48" s="2">
        <v>41001028</v>
      </c>
      <c r="D48" s="2" t="s">
        <v>49</v>
      </c>
      <c r="E48" s="2" t="s">
        <v>133</v>
      </c>
    </row>
    <row r="49" spans="2:5" ht="409.5" x14ac:dyDescent="0.2">
      <c r="B49" s="2" t="s">
        <v>3</v>
      </c>
      <c r="C49" s="2">
        <v>41001036</v>
      </c>
      <c r="D49" s="2" t="s">
        <v>50</v>
      </c>
      <c r="E49" s="2" t="s">
        <v>113</v>
      </c>
    </row>
    <row r="50" spans="2:5" ht="409.5" x14ac:dyDescent="0.2">
      <c r="B50" s="2" t="s">
        <v>3</v>
      </c>
      <c r="C50" s="2">
        <v>41001044</v>
      </c>
      <c r="D50" s="2" t="s">
        <v>51</v>
      </c>
      <c r="E50" s="2" t="s">
        <v>113</v>
      </c>
    </row>
    <row r="51" spans="2:5" ht="409.5" x14ac:dyDescent="0.2">
      <c r="B51" s="2" t="s">
        <v>3</v>
      </c>
      <c r="C51" s="2">
        <v>41001060</v>
      </c>
      <c r="D51" s="2" t="s">
        <v>52</v>
      </c>
      <c r="E51" s="2" t="s">
        <v>134</v>
      </c>
    </row>
    <row r="52" spans="2:5" ht="409.5" x14ac:dyDescent="0.2">
      <c r="B52" s="2" t="s">
        <v>3</v>
      </c>
      <c r="C52" s="2">
        <v>41001079</v>
      </c>
      <c r="D52" s="2" t="s">
        <v>53</v>
      </c>
      <c r="E52" s="2" t="s">
        <v>133</v>
      </c>
    </row>
    <row r="53" spans="2:5" ht="409.5" x14ac:dyDescent="0.2">
      <c r="B53" s="2" t="s">
        <v>3</v>
      </c>
      <c r="C53" s="2">
        <v>41001095</v>
      </c>
      <c r="D53" s="2" t="s">
        <v>54</v>
      </c>
      <c r="E53" s="2" t="s">
        <v>126</v>
      </c>
    </row>
    <row r="54" spans="2:5" ht="409.5" x14ac:dyDescent="0.2">
      <c r="B54" s="2" t="s">
        <v>3</v>
      </c>
      <c r="C54" s="2">
        <v>41001109</v>
      </c>
      <c r="D54" s="2" t="s">
        <v>55</v>
      </c>
      <c r="E54" s="2" t="s">
        <v>160</v>
      </c>
    </row>
    <row r="55" spans="2:5" ht="409.5" x14ac:dyDescent="0.2">
      <c r="B55" s="2" t="s">
        <v>3</v>
      </c>
      <c r="C55" s="2">
        <v>41001117</v>
      </c>
      <c r="D55" s="2" t="s">
        <v>56</v>
      </c>
      <c r="E55" s="2" t="s">
        <v>113</v>
      </c>
    </row>
    <row r="56" spans="2:5" ht="409.5" x14ac:dyDescent="0.2">
      <c r="B56" s="2" t="s">
        <v>3</v>
      </c>
      <c r="C56" s="2">
        <v>41001125</v>
      </c>
      <c r="D56" s="2" t="s">
        <v>57</v>
      </c>
      <c r="E56" s="2" t="s">
        <v>113</v>
      </c>
    </row>
    <row r="57" spans="2:5" ht="409.5" x14ac:dyDescent="0.2">
      <c r="B57" s="2" t="s">
        <v>3</v>
      </c>
      <c r="C57" s="2">
        <v>41001133</v>
      </c>
      <c r="D57" s="2" t="s">
        <v>58</v>
      </c>
      <c r="E57" s="2" t="s">
        <v>127</v>
      </c>
    </row>
    <row r="58" spans="2:5" ht="409.5" x14ac:dyDescent="0.2">
      <c r="B58" s="2" t="s">
        <v>3</v>
      </c>
      <c r="C58" s="2">
        <v>41001141</v>
      </c>
      <c r="D58" s="2" t="s">
        <v>59</v>
      </c>
      <c r="E58" s="2" t="s">
        <v>113</v>
      </c>
    </row>
    <row r="59" spans="2:5" ht="409.5" x14ac:dyDescent="0.2">
      <c r="B59" s="2" t="s">
        <v>3</v>
      </c>
      <c r="C59" s="2">
        <v>41001150</v>
      </c>
      <c r="D59" s="2" t="s">
        <v>60</v>
      </c>
      <c r="E59" s="2" t="s">
        <v>133</v>
      </c>
    </row>
    <row r="60" spans="2:5" ht="409.5" x14ac:dyDescent="0.2">
      <c r="B60" s="2" t="s">
        <v>3</v>
      </c>
      <c r="C60" s="2">
        <v>41001168</v>
      </c>
      <c r="D60" s="2" t="s">
        <v>61</v>
      </c>
      <c r="E60" s="2" t="s">
        <v>113</v>
      </c>
    </row>
    <row r="61" spans="2:5" ht="409.5" x14ac:dyDescent="0.2">
      <c r="B61" s="2" t="s">
        <v>3</v>
      </c>
      <c r="C61" s="2">
        <v>41001176</v>
      </c>
      <c r="D61" s="2" t="s">
        <v>62</v>
      </c>
      <c r="E61" s="2" t="s">
        <v>127</v>
      </c>
    </row>
    <row r="62" spans="2:5" ht="409.5" x14ac:dyDescent="0.2">
      <c r="B62" s="2" t="s">
        <v>3</v>
      </c>
      <c r="C62" s="2">
        <v>41001184</v>
      </c>
      <c r="D62" s="2" t="s">
        <v>63</v>
      </c>
      <c r="E62" s="2" t="s">
        <v>127</v>
      </c>
    </row>
    <row r="63" spans="2:5" ht="228" x14ac:dyDescent="0.2">
      <c r="B63" s="2" t="s">
        <v>3</v>
      </c>
      <c r="C63" s="2">
        <v>41002016</v>
      </c>
      <c r="D63" s="2" t="s">
        <v>64</v>
      </c>
      <c r="E63" s="2" t="s">
        <v>158</v>
      </c>
    </row>
    <row r="64" spans="2:5" ht="300" x14ac:dyDescent="0.2">
      <c r="B64" s="2" t="s">
        <v>3</v>
      </c>
      <c r="C64" s="2">
        <v>41101014</v>
      </c>
      <c r="D64" s="2" t="s">
        <v>65</v>
      </c>
      <c r="E64" s="2" t="s">
        <v>115</v>
      </c>
    </row>
    <row r="65" spans="2:5" ht="324" x14ac:dyDescent="0.2">
      <c r="B65" s="2" t="s">
        <v>3</v>
      </c>
      <c r="C65" s="2">
        <v>41101022</v>
      </c>
      <c r="D65" s="2" t="s">
        <v>66</v>
      </c>
      <c r="E65" s="2" t="s">
        <v>114</v>
      </c>
    </row>
    <row r="66" spans="2:5" ht="300" x14ac:dyDescent="0.2">
      <c r="B66" s="2" t="s">
        <v>3</v>
      </c>
      <c r="C66" s="2">
        <v>41101030</v>
      </c>
      <c r="D66" s="2" t="s">
        <v>67</v>
      </c>
      <c r="E66" s="2" t="s">
        <v>116</v>
      </c>
    </row>
    <row r="67" spans="2:5" ht="324" x14ac:dyDescent="0.2">
      <c r="B67" s="2" t="s">
        <v>3</v>
      </c>
      <c r="C67" s="2">
        <v>41101057</v>
      </c>
      <c r="D67" s="2" t="s">
        <v>68</v>
      </c>
      <c r="E67" s="2" t="s">
        <v>114</v>
      </c>
    </row>
    <row r="68" spans="2:5" ht="324" x14ac:dyDescent="0.2">
      <c r="B68" s="2" t="s">
        <v>3</v>
      </c>
      <c r="C68" s="2">
        <v>41101065</v>
      </c>
      <c r="D68" s="2" t="s">
        <v>69</v>
      </c>
      <c r="E68" s="2" t="s">
        <v>122</v>
      </c>
    </row>
    <row r="69" spans="2:5" ht="324" x14ac:dyDescent="0.2">
      <c r="B69" s="2" t="s">
        <v>3</v>
      </c>
      <c r="C69" s="2">
        <v>41101073</v>
      </c>
      <c r="D69" s="2" t="s">
        <v>70</v>
      </c>
      <c r="E69" s="2" t="s">
        <v>114</v>
      </c>
    </row>
    <row r="70" spans="2:5" ht="324" x14ac:dyDescent="0.2">
      <c r="B70" s="2" t="s">
        <v>3</v>
      </c>
      <c r="C70" s="2">
        <v>41101081</v>
      </c>
      <c r="D70" s="2" t="s">
        <v>71</v>
      </c>
      <c r="E70" s="2" t="s">
        <v>114</v>
      </c>
    </row>
    <row r="71" spans="2:5" ht="300" x14ac:dyDescent="0.2">
      <c r="B71" s="2" t="s">
        <v>3</v>
      </c>
      <c r="C71" s="2">
        <v>41101090</v>
      </c>
      <c r="D71" s="2" t="s">
        <v>72</v>
      </c>
      <c r="E71" s="2" t="s">
        <v>116</v>
      </c>
    </row>
    <row r="72" spans="2:5" ht="300" x14ac:dyDescent="0.2">
      <c r="B72" s="2" t="s">
        <v>3</v>
      </c>
      <c r="C72" s="2">
        <v>41101103</v>
      </c>
      <c r="D72" s="2" t="s">
        <v>73</v>
      </c>
      <c r="E72" s="2" t="s">
        <v>116</v>
      </c>
    </row>
    <row r="73" spans="2:5" ht="324" x14ac:dyDescent="0.2">
      <c r="B73" s="2" t="s">
        <v>3</v>
      </c>
      <c r="C73" s="2">
        <v>41101111</v>
      </c>
      <c r="D73" s="2" t="s">
        <v>74</v>
      </c>
      <c r="E73" s="2" t="s">
        <v>114</v>
      </c>
    </row>
    <row r="74" spans="2:5" ht="324" x14ac:dyDescent="0.2">
      <c r="B74" s="2" t="s">
        <v>3</v>
      </c>
      <c r="C74" s="2">
        <v>41101120</v>
      </c>
      <c r="D74" s="2" t="s">
        <v>75</v>
      </c>
      <c r="E74" s="2" t="s">
        <v>114</v>
      </c>
    </row>
    <row r="75" spans="2:5" ht="409.5" x14ac:dyDescent="0.2">
      <c r="B75" s="2" t="s">
        <v>3</v>
      </c>
      <c r="C75" s="2">
        <v>41101138</v>
      </c>
      <c r="D75" s="2" t="s">
        <v>76</v>
      </c>
      <c r="E75" s="2" t="s">
        <v>117</v>
      </c>
    </row>
    <row r="76" spans="2:5" ht="409.5" x14ac:dyDescent="0.2">
      <c r="B76" s="2" t="s">
        <v>3</v>
      </c>
      <c r="C76" s="2">
        <v>41101146</v>
      </c>
      <c r="D76" s="2" t="s">
        <v>77</v>
      </c>
      <c r="E76" s="2" t="s">
        <v>118</v>
      </c>
    </row>
    <row r="77" spans="2:5" ht="409.5" x14ac:dyDescent="0.2">
      <c r="B77" s="2" t="s">
        <v>3</v>
      </c>
      <c r="C77" s="2">
        <v>41101154</v>
      </c>
      <c r="D77" s="2" t="s">
        <v>78</v>
      </c>
      <c r="E77" s="2" t="s">
        <v>118</v>
      </c>
    </row>
    <row r="78" spans="2:5" ht="324" x14ac:dyDescent="0.2">
      <c r="B78" s="2" t="s">
        <v>3</v>
      </c>
      <c r="C78" s="2">
        <v>41101162</v>
      </c>
      <c r="D78" s="2" t="s">
        <v>79</v>
      </c>
      <c r="E78" s="2" t="s">
        <v>119</v>
      </c>
    </row>
    <row r="79" spans="2:5" ht="409.5" x14ac:dyDescent="0.2">
      <c r="B79" s="2" t="s">
        <v>3</v>
      </c>
      <c r="C79" s="2">
        <v>41101170</v>
      </c>
      <c r="D79" s="2" t="s">
        <v>80</v>
      </c>
      <c r="E79" s="2" t="s">
        <v>153</v>
      </c>
    </row>
    <row r="80" spans="2:5" ht="409.5" x14ac:dyDescent="0.2">
      <c r="B80" s="2" t="s">
        <v>3</v>
      </c>
      <c r="C80" s="2">
        <v>41101189</v>
      </c>
      <c r="D80" s="2" t="s">
        <v>81</v>
      </c>
      <c r="E80" s="2" t="s">
        <v>154</v>
      </c>
    </row>
    <row r="81" spans="2:5" ht="300" x14ac:dyDescent="0.2">
      <c r="B81" s="2" t="s">
        <v>3</v>
      </c>
      <c r="C81" s="2">
        <v>41101197</v>
      </c>
      <c r="D81" s="2" t="s">
        <v>82</v>
      </c>
      <c r="E81" s="2" t="s">
        <v>116</v>
      </c>
    </row>
    <row r="82" spans="2:5" ht="324" x14ac:dyDescent="0.2">
      <c r="B82" s="2" t="s">
        <v>3</v>
      </c>
      <c r="C82" s="2">
        <v>41101200</v>
      </c>
      <c r="D82" s="2" t="s">
        <v>83</v>
      </c>
      <c r="E82" s="2" t="s">
        <v>114</v>
      </c>
    </row>
    <row r="83" spans="2:5" ht="300" x14ac:dyDescent="0.2">
      <c r="B83" s="2" t="s">
        <v>3</v>
      </c>
      <c r="C83" s="2">
        <v>41101219</v>
      </c>
      <c r="D83" s="2" t="s">
        <v>84</v>
      </c>
      <c r="E83" s="2" t="s">
        <v>116</v>
      </c>
    </row>
    <row r="84" spans="2:5" ht="300" x14ac:dyDescent="0.2">
      <c r="B84" s="2" t="s">
        <v>3</v>
      </c>
      <c r="C84" s="2">
        <v>41101227</v>
      </c>
      <c r="D84" s="2" t="s">
        <v>85</v>
      </c>
      <c r="E84" s="2" t="s">
        <v>116</v>
      </c>
    </row>
    <row r="85" spans="2:5" ht="324" x14ac:dyDescent="0.2">
      <c r="B85" s="2" t="s">
        <v>3</v>
      </c>
      <c r="C85" s="2">
        <v>41101243</v>
      </c>
      <c r="D85" s="2" t="s">
        <v>86</v>
      </c>
      <c r="E85" s="2" t="s">
        <v>114</v>
      </c>
    </row>
    <row r="86" spans="2:5" ht="324" x14ac:dyDescent="0.2">
      <c r="B86" s="2" t="s">
        <v>3</v>
      </c>
      <c r="C86" s="2">
        <v>41101251</v>
      </c>
      <c r="D86" s="2" t="s">
        <v>87</v>
      </c>
      <c r="E86" s="2" t="s">
        <v>114</v>
      </c>
    </row>
    <row r="87" spans="2:5" ht="324" x14ac:dyDescent="0.2">
      <c r="B87" s="2" t="s">
        <v>3</v>
      </c>
      <c r="C87" s="2">
        <v>41101260</v>
      </c>
      <c r="D87" s="2" t="s">
        <v>88</v>
      </c>
      <c r="E87" s="2" t="s">
        <v>114</v>
      </c>
    </row>
    <row r="88" spans="2:5" ht="300" x14ac:dyDescent="0.2">
      <c r="B88" s="2" t="s">
        <v>3</v>
      </c>
      <c r="C88" s="2">
        <v>41101278</v>
      </c>
      <c r="D88" s="2" t="s">
        <v>89</v>
      </c>
      <c r="E88" s="2" t="s">
        <v>116</v>
      </c>
    </row>
    <row r="89" spans="2:5" ht="300" x14ac:dyDescent="0.2">
      <c r="B89" s="2" t="s">
        <v>3</v>
      </c>
      <c r="C89" s="2">
        <v>41101286</v>
      </c>
      <c r="D89" s="2" t="s">
        <v>90</v>
      </c>
      <c r="E89" s="2" t="s">
        <v>116</v>
      </c>
    </row>
    <row r="90" spans="2:5" ht="324" x14ac:dyDescent="0.2">
      <c r="B90" s="2" t="s">
        <v>3</v>
      </c>
      <c r="C90" s="2">
        <v>41101294</v>
      </c>
      <c r="D90" s="2" t="s">
        <v>91</v>
      </c>
      <c r="E90" s="2" t="s">
        <v>114</v>
      </c>
    </row>
    <row r="91" spans="2:5" ht="324" x14ac:dyDescent="0.2">
      <c r="B91" s="2" t="s">
        <v>3</v>
      </c>
      <c r="C91" s="2">
        <v>41101308</v>
      </c>
      <c r="D91" s="2" t="s">
        <v>92</v>
      </c>
      <c r="E91" s="2" t="s">
        <v>114</v>
      </c>
    </row>
    <row r="92" spans="2:5" ht="300" x14ac:dyDescent="0.2">
      <c r="B92" s="2" t="s">
        <v>3</v>
      </c>
      <c r="C92" s="2">
        <v>41101316</v>
      </c>
      <c r="D92" s="2" t="s">
        <v>93</v>
      </c>
      <c r="E92" s="2" t="s">
        <v>116</v>
      </c>
    </row>
    <row r="93" spans="2:5" ht="312" x14ac:dyDescent="0.2">
      <c r="B93" s="2" t="s">
        <v>3</v>
      </c>
      <c r="C93" s="2">
        <v>41101324</v>
      </c>
      <c r="D93" s="2" t="s">
        <v>94</v>
      </c>
      <c r="E93" s="2" t="s">
        <v>120</v>
      </c>
    </row>
    <row r="94" spans="2:5" ht="300" x14ac:dyDescent="0.2">
      <c r="B94" s="2" t="s">
        <v>3</v>
      </c>
      <c r="C94" s="2">
        <v>41101332</v>
      </c>
      <c r="D94" s="2" t="s">
        <v>95</v>
      </c>
      <c r="E94" s="2" t="s">
        <v>116</v>
      </c>
    </row>
    <row r="95" spans="2:5" ht="324" x14ac:dyDescent="0.2">
      <c r="B95" s="2" t="s">
        <v>3</v>
      </c>
      <c r="C95" s="2">
        <v>41101340</v>
      </c>
      <c r="D95" s="2" t="s">
        <v>96</v>
      </c>
      <c r="E95" s="2" t="s">
        <v>119</v>
      </c>
    </row>
    <row r="96" spans="2:5" ht="396" x14ac:dyDescent="0.2">
      <c r="B96" s="2" t="s">
        <v>3</v>
      </c>
      <c r="C96" s="2">
        <v>41101359</v>
      </c>
      <c r="D96" s="2" t="s">
        <v>97</v>
      </c>
      <c r="E96" s="2" t="s">
        <v>155</v>
      </c>
    </row>
    <row r="97" spans="2:5" ht="324" x14ac:dyDescent="0.2">
      <c r="B97" s="2" t="s">
        <v>3</v>
      </c>
      <c r="C97" s="2">
        <v>41101480</v>
      </c>
      <c r="D97" s="2" t="s">
        <v>98</v>
      </c>
      <c r="E97" s="2" t="s">
        <v>114</v>
      </c>
    </row>
    <row r="98" spans="2:5" ht="324" x14ac:dyDescent="0.2">
      <c r="B98" s="2" t="s">
        <v>3</v>
      </c>
      <c r="C98" s="2">
        <v>41101537</v>
      </c>
      <c r="D98" s="2" t="s">
        <v>99</v>
      </c>
      <c r="E98" s="2" t="s">
        <v>114</v>
      </c>
    </row>
    <row r="99" spans="2:5" ht="324" x14ac:dyDescent="0.2">
      <c r="B99" s="2" t="s">
        <v>3</v>
      </c>
      <c r="C99" s="2">
        <v>41101545</v>
      </c>
      <c r="D99" s="2" t="s">
        <v>100</v>
      </c>
      <c r="E99" s="2" t="s">
        <v>114</v>
      </c>
    </row>
    <row r="100" spans="2:5" ht="336" x14ac:dyDescent="0.2">
      <c r="B100" s="2" t="s">
        <v>3</v>
      </c>
      <c r="C100" s="2">
        <v>41101561</v>
      </c>
      <c r="D100" s="2" t="s">
        <v>101</v>
      </c>
      <c r="E100" s="2" t="s">
        <v>121</v>
      </c>
    </row>
    <row r="101" spans="2:5" ht="324" x14ac:dyDescent="0.2">
      <c r="B101" s="2" t="s">
        <v>3</v>
      </c>
      <c r="C101" s="2">
        <v>41101596</v>
      </c>
      <c r="D101" s="2" t="s">
        <v>102</v>
      </c>
      <c r="E101" s="2" t="s">
        <v>114</v>
      </c>
    </row>
    <row r="102" spans="2:5" ht="324" x14ac:dyDescent="0.2">
      <c r="B102" s="2" t="s">
        <v>3</v>
      </c>
      <c r="C102" s="2">
        <v>41101618</v>
      </c>
      <c r="D102" s="2" t="s">
        <v>103</v>
      </c>
      <c r="E102" s="2" t="s">
        <v>114</v>
      </c>
    </row>
  </sheetData>
  <autoFilter ref="A1:E102" xr:uid="{00000000-0009-0000-0000-000000000000}"/>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2E67E-43F9-4E12-BC49-0B26EBD34E44}">
  <sheetPr>
    <tabColor rgb="FF002060"/>
  </sheetPr>
  <dimension ref="A1"/>
  <sheetViews>
    <sheetView showGridLines="0" showRowColHeaders="0" workbookViewId="0">
      <selection activeCell="S19" sqref="S19"/>
    </sheetView>
  </sheetViews>
  <sheetFormatPr defaultRowHeight="15" x14ac:dyDescent="0.25"/>
  <cols>
    <col min="1" max="16384" width="9.33203125" style="23"/>
  </cols>
  <sheetData/>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B629-DEAC-45C3-8038-0C4D2C1B67E4}">
  <sheetPr>
    <tabColor rgb="FF002060"/>
  </sheetPr>
  <dimension ref="A1:C33"/>
  <sheetViews>
    <sheetView showGridLines="0" showRowColHeaders="0" tabSelected="1" workbookViewId="0">
      <selection activeCell="B38" sqref="B38"/>
    </sheetView>
  </sheetViews>
  <sheetFormatPr defaultRowHeight="12.75" x14ac:dyDescent="0.2"/>
  <cols>
    <col min="1" max="1" width="39" style="24" bestFit="1" customWidth="1"/>
    <col min="2" max="2" width="43.6640625" style="24" customWidth="1"/>
    <col min="3" max="3" width="61.1640625" style="24" bestFit="1" customWidth="1"/>
    <col min="4" max="16384" width="9.33203125" style="24"/>
  </cols>
  <sheetData>
    <row r="1" spans="1:3" ht="12.75" customHeight="1" x14ac:dyDescent="0.2">
      <c r="A1" s="33" t="s">
        <v>471</v>
      </c>
      <c r="B1" s="33"/>
      <c r="C1" s="33"/>
    </row>
    <row r="2" spans="1:3" ht="12.75" customHeight="1" x14ac:dyDescent="0.2">
      <c r="A2" s="33"/>
      <c r="B2" s="33"/>
      <c r="C2" s="33"/>
    </row>
    <row r="3" spans="1:3" ht="12.75" customHeight="1" x14ac:dyDescent="0.2">
      <c r="A3" s="33"/>
      <c r="B3" s="33"/>
      <c r="C3" s="33"/>
    </row>
    <row r="4" spans="1:3" ht="12.75" customHeight="1" x14ac:dyDescent="0.2">
      <c r="A4" s="33"/>
      <c r="B4" s="33"/>
      <c r="C4" s="33"/>
    </row>
    <row r="5" spans="1:3" ht="12.75" customHeight="1" x14ac:dyDescent="0.2">
      <c r="A5" s="33"/>
      <c r="B5" s="33"/>
      <c r="C5" s="33"/>
    </row>
    <row r="6" spans="1:3" ht="12.75" customHeight="1" x14ac:dyDescent="0.2">
      <c r="A6" s="33"/>
      <c r="B6" s="33"/>
      <c r="C6" s="33"/>
    </row>
    <row r="7" spans="1:3" ht="12.75" customHeight="1" x14ac:dyDescent="0.2">
      <c r="A7" s="33"/>
      <c r="B7" s="33"/>
      <c r="C7" s="33"/>
    </row>
    <row r="8" spans="1:3" ht="12.75" customHeight="1" x14ac:dyDescent="0.2">
      <c r="A8" s="33"/>
      <c r="B8" s="33"/>
      <c r="C8" s="33"/>
    </row>
    <row r="10" spans="1:3" ht="26.25" x14ac:dyDescent="0.2">
      <c r="A10" s="25" t="s">
        <v>472</v>
      </c>
      <c r="B10" s="26" t="s">
        <v>473</v>
      </c>
      <c r="C10" s="26" t="s">
        <v>474</v>
      </c>
    </row>
    <row r="11" spans="1:3" ht="15.75" customHeight="1" x14ac:dyDescent="0.25">
      <c r="A11" s="34" t="s">
        <v>475</v>
      </c>
      <c r="B11" s="27" t="s">
        <v>476</v>
      </c>
      <c r="C11" s="28" t="s">
        <v>477</v>
      </c>
    </row>
    <row r="12" spans="1:3" ht="15.75" customHeight="1" x14ac:dyDescent="0.25">
      <c r="A12" s="34"/>
      <c r="B12" s="27" t="s">
        <v>478</v>
      </c>
      <c r="C12" s="28" t="s">
        <v>479</v>
      </c>
    </row>
    <row r="13" spans="1:3" ht="15.75" customHeight="1" x14ac:dyDescent="0.25">
      <c r="A13" s="34"/>
      <c r="B13" s="27" t="s">
        <v>480</v>
      </c>
      <c r="C13" s="28" t="s">
        <v>479</v>
      </c>
    </row>
    <row r="14" spans="1:3" ht="15.75" customHeight="1" x14ac:dyDescent="0.25">
      <c r="A14" s="34"/>
      <c r="B14" s="27" t="s">
        <v>481</v>
      </c>
      <c r="C14" s="28" t="s">
        <v>482</v>
      </c>
    </row>
    <row r="15" spans="1:3" ht="15.75" customHeight="1" x14ac:dyDescent="0.25">
      <c r="A15" s="34"/>
      <c r="B15" s="27" t="s">
        <v>483</v>
      </c>
      <c r="C15" s="28" t="s">
        <v>477</v>
      </c>
    </row>
    <row r="16" spans="1:3" ht="15.75" customHeight="1" x14ac:dyDescent="0.25">
      <c r="A16" s="35" t="s">
        <v>484</v>
      </c>
      <c r="B16" s="29" t="s">
        <v>476</v>
      </c>
      <c r="C16" s="30" t="s">
        <v>485</v>
      </c>
    </row>
    <row r="17" spans="1:3" ht="15.75" customHeight="1" x14ac:dyDescent="0.25">
      <c r="A17" s="35"/>
      <c r="B17" s="29" t="s">
        <v>478</v>
      </c>
      <c r="C17" s="30" t="s">
        <v>486</v>
      </c>
    </row>
    <row r="18" spans="1:3" ht="15.75" customHeight="1" x14ac:dyDescent="0.25">
      <c r="A18" s="35"/>
      <c r="B18" s="29" t="s">
        <v>480</v>
      </c>
      <c r="C18" s="30" t="s">
        <v>487</v>
      </c>
    </row>
    <row r="19" spans="1:3" ht="15.75" customHeight="1" x14ac:dyDescent="0.25">
      <c r="A19" s="35"/>
      <c r="B19" s="29" t="s">
        <v>481</v>
      </c>
      <c r="C19" s="30" t="s">
        <v>485</v>
      </c>
    </row>
    <row r="20" spans="1:3" ht="15.75" customHeight="1" x14ac:dyDescent="0.25">
      <c r="A20" s="35"/>
      <c r="B20" s="29" t="s">
        <v>483</v>
      </c>
      <c r="C20" s="30" t="s">
        <v>489</v>
      </c>
    </row>
    <row r="21" spans="1:3" ht="15.75" customHeight="1" x14ac:dyDescent="0.25">
      <c r="A21" s="34" t="s">
        <v>490</v>
      </c>
      <c r="B21" s="27" t="s">
        <v>476</v>
      </c>
      <c r="C21" s="28" t="s">
        <v>477</v>
      </c>
    </row>
    <row r="22" spans="1:3" ht="15.75" customHeight="1" x14ac:dyDescent="0.25">
      <c r="A22" s="34"/>
      <c r="B22" s="27" t="s">
        <v>478</v>
      </c>
      <c r="C22" s="28" t="s">
        <v>491</v>
      </c>
    </row>
    <row r="23" spans="1:3" ht="15.75" customHeight="1" x14ac:dyDescent="0.25">
      <c r="A23" s="34"/>
      <c r="B23" s="27" t="s">
        <v>480</v>
      </c>
      <c r="C23" s="28" t="s">
        <v>486</v>
      </c>
    </row>
    <row r="24" spans="1:3" ht="15.75" customHeight="1" x14ac:dyDescent="0.25">
      <c r="A24" s="34"/>
      <c r="B24" s="27" t="s">
        <v>481</v>
      </c>
      <c r="C24" s="28" t="s">
        <v>482</v>
      </c>
    </row>
    <row r="25" spans="1:3" ht="15.75" customHeight="1" x14ac:dyDescent="0.25">
      <c r="A25" s="34"/>
      <c r="B25" s="27" t="s">
        <v>483</v>
      </c>
      <c r="C25" s="28" t="s">
        <v>492</v>
      </c>
    </row>
    <row r="26" spans="1:3" ht="18.75" x14ac:dyDescent="0.25">
      <c r="A26" s="35" t="s">
        <v>493</v>
      </c>
      <c r="B26" s="29" t="s">
        <v>476</v>
      </c>
      <c r="C26" s="30" t="s">
        <v>499</v>
      </c>
    </row>
    <row r="27" spans="1:3" ht="15.75" customHeight="1" x14ac:dyDescent="0.25">
      <c r="A27" s="35"/>
      <c r="B27" s="29" t="s">
        <v>478</v>
      </c>
      <c r="C27" s="30" t="s">
        <v>494</v>
      </c>
    </row>
    <row r="28" spans="1:3" ht="12.75" customHeight="1" x14ac:dyDescent="0.25">
      <c r="A28" s="35"/>
      <c r="B28" s="29" t="s">
        <v>480</v>
      </c>
      <c r="C28" s="30" t="s">
        <v>494</v>
      </c>
    </row>
    <row r="29" spans="1:3" ht="18.75" x14ac:dyDescent="0.25">
      <c r="A29" s="35"/>
      <c r="B29" s="29" t="s">
        <v>481</v>
      </c>
      <c r="C29" s="30" t="s">
        <v>488</v>
      </c>
    </row>
    <row r="30" spans="1:3" ht="18.75" x14ac:dyDescent="0.25">
      <c r="A30" s="35"/>
      <c r="B30" s="29" t="s">
        <v>483</v>
      </c>
      <c r="C30" s="30" t="s">
        <v>495</v>
      </c>
    </row>
    <row r="31" spans="1:3" ht="18.75" x14ac:dyDescent="0.25">
      <c r="A31" s="34" t="s">
        <v>498</v>
      </c>
      <c r="B31" s="27" t="s">
        <v>476</v>
      </c>
      <c r="C31" s="28" t="s">
        <v>496</v>
      </c>
    </row>
    <row r="32" spans="1:3" ht="18.75" x14ac:dyDescent="0.25">
      <c r="A32" s="34"/>
      <c r="B32" s="27" t="s">
        <v>480</v>
      </c>
      <c r="C32" s="28" t="s">
        <v>497</v>
      </c>
    </row>
    <row r="33" spans="1:3" ht="18.75" x14ac:dyDescent="0.25">
      <c r="A33" s="34"/>
      <c r="B33" s="27" t="s">
        <v>481</v>
      </c>
      <c r="C33" s="28" t="s">
        <v>485</v>
      </c>
    </row>
  </sheetData>
  <mergeCells count="6">
    <mergeCell ref="A31:A33"/>
    <mergeCell ref="A1:C8"/>
    <mergeCell ref="A11:A15"/>
    <mergeCell ref="A16:A20"/>
    <mergeCell ref="A21:A25"/>
    <mergeCell ref="A26:A30"/>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MERIDIONAL EXAMES PARTICULAR</vt:lpstr>
      <vt:lpstr>PREPAROS EXAMES</vt:lpstr>
      <vt:lpstr>FAQs</vt:lpstr>
      <vt:lpstr>UNIDADES E HORARIOS</vt:lpstr>
    </vt:vector>
  </TitlesOfParts>
  <Company>Allround Automations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Beatriz Rocha Silvares  - Call Center</cp:lastModifiedBy>
  <dcterms:created xsi:type="dcterms:W3CDTF">2022-10-19T11:43:21Z</dcterms:created>
  <dcterms:modified xsi:type="dcterms:W3CDTF">2022-11-22T20:35:24Z</dcterms:modified>
</cp:coreProperties>
</file>